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81" documentId="8_{363F2352-13CF-4129-B65E-32AE28BDFDA5}" xr6:coauthVersionLast="47" xr6:coauthVersionMax="47" xr10:uidLastSave="{11749926-0561-4BEB-A75C-EA76AD0BEBFF}"/>
  <bookViews>
    <workbookView xWindow="-12090" yWindow="-16320" windowWidth="29040" windowHeight="15840" tabRatio="841" activeTab="8" xr2:uid="{00000000-000D-0000-FFFF-FFFF00000000}"/>
  </bookViews>
  <sheets>
    <sheet name="Total Requests" sheetId="17" r:id="rId1"/>
    <sheet name="Timeliness" sheetId="16" r:id="rId2"/>
    <sheet name="Outcomes" sheetId="15" r:id="rId3"/>
    <sheet name="Exemptions Applied" sheetId="18" r:id="rId4"/>
    <sheet name="Complaints" sheetId="12" r:id="rId5"/>
    <sheet name="Complaints Timeliness" sheetId="11" r:id="rId6"/>
    <sheet name="ICO Appeals" sheetId="10" r:id="rId7"/>
    <sheet name="Tribunal Appeals" sheetId="19" r:id="rId8"/>
    <sheet name="PIT Timeliness" sheetId="9" r:id="rId9"/>
  </sheets>
  <definedNames>
    <definedName name="_xlnm.Print_Area" localSheetId="4">Complaints!$A$2:$G$29</definedName>
    <definedName name="_xlnm.Print_Area" localSheetId="5">'Complaints Timeliness'!$A$1:$H$29</definedName>
    <definedName name="_xlnm.Print_Area" localSheetId="3">'Exemptions Applied'!$A$2:$N$50</definedName>
    <definedName name="_xlnm.Print_Area" localSheetId="6">'ICO Appeals'!$A$1:$F$29</definedName>
    <definedName name="_xlnm.Print_Area" localSheetId="2">Outcomes!$A$1:$F$31</definedName>
    <definedName name="_xlnm.Print_Area" localSheetId="8">'PIT Timeliness'!$A$1:$I$29</definedName>
    <definedName name="_xlnm.Print_Area" localSheetId="1">Timeliness!$A$1:$G$30</definedName>
    <definedName name="_xlnm.Print_Area" localSheetId="0">'Total Requests'!$A$1:$E$32</definedName>
    <definedName name="_xlnm.Print_Area" localSheetId="7">'Tribunal Appeals'!$A$1:$F$29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0" l="1"/>
  <c r="E29" i="10"/>
  <c r="F29" i="10"/>
  <c r="C29" i="10"/>
  <c r="B29" i="10"/>
  <c r="B25" i="11"/>
  <c r="T32" i="18" l="1"/>
  <c r="T7" i="18"/>
  <c r="B24" i="11" l="1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U32" i="18" l="1"/>
  <c r="U7" i="18"/>
  <c r="S32" i="18"/>
  <c r="S7" i="18"/>
  <c r="B23" i="11" l="1"/>
  <c r="R7" i="18"/>
  <c r="R32" i="18"/>
  <c r="Q32" i="18" l="1"/>
  <c r="Q7" i="18"/>
</calcChain>
</file>

<file path=xl/sharedStrings.xml><?xml version="1.0" encoding="utf-8"?>
<sst xmlns="http://schemas.openxmlformats.org/spreadsheetml/2006/main" count="141" uniqueCount="110">
  <si>
    <t>Timeliness of response</t>
  </si>
  <si>
    <t>10 days or less</t>
  </si>
  <si>
    <t>Between 11 and 20 days</t>
  </si>
  <si>
    <t>Between 21 and 40 days</t>
  </si>
  <si>
    <t>Between 41 and 60 days</t>
  </si>
  <si>
    <t>More than 60 days</t>
  </si>
  <si>
    <t>Total ICO Appeals</t>
  </si>
  <si>
    <t>5 days or less</t>
  </si>
  <si>
    <t>Between 6 and 10 days</t>
  </si>
  <si>
    <t>Between 11 and 15 days</t>
  </si>
  <si>
    <t>Between 16 and 20 days</t>
  </si>
  <si>
    <t>Between 21 and 30 days</t>
  </si>
  <si>
    <t>Between 31 and 40 days</t>
  </si>
  <si>
    <t>More than 40 days</t>
  </si>
  <si>
    <t>Total requests extended</t>
  </si>
  <si>
    <t>N/A</t>
  </si>
  <si>
    <t>Partially or Wholly Exempt</t>
  </si>
  <si>
    <t>Information Disclosed / Exempted</t>
  </si>
  <si>
    <t>Total Complaints</t>
  </si>
  <si>
    <t>Outcome</t>
  </si>
  <si>
    <t xml:space="preserve">Not Upheld </t>
  </si>
  <si>
    <t>Duration of Review Period</t>
  </si>
  <si>
    <t>Not Upheld</t>
  </si>
  <si>
    <t>Extension Time</t>
  </si>
  <si>
    <t xml:space="preserve">TABLE 2
Timeliness </t>
  </si>
  <si>
    <t>TABLE 5
Outcomes of FOI / EIRs Complaints</t>
  </si>
  <si>
    <t>TABLE 6
Timeliness in Managing Complaints</t>
  </si>
  <si>
    <t>TABLE 3
Outcomes</t>
  </si>
  <si>
    <r>
      <t xml:space="preserve">
TABLE 1
Number of requests received under the Freedom of Information Act 2000 and the Environmental Information Regulations 2004
</t>
    </r>
    <r>
      <rPr>
        <b/>
        <sz val="10"/>
        <rFont val="Arial"/>
        <family val="2"/>
      </rPr>
      <t>(Excludes business as usual requests and requests under the Data Protection Act 1998)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
</t>
    </r>
  </si>
  <si>
    <t>Percentage of requests meeting 20-day deadline</t>
  </si>
  <si>
    <t>20-day deadline met</t>
  </si>
  <si>
    <t>Permitted extension to 20-day deadline</t>
  </si>
  <si>
    <t>Late response (i.e. 20-day deadline missed)</t>
  </si>
  <si>
    <r>
      <t xml:space="preserve">Percentage of requests "in time" </t>
    </r>
    <r>
      <rPr>
        <sz val="10"/>
        <rFont val="Arial"/>
        <family val="2"/>
      </rPr>
      <t>(i.e. meeting deadline or with permitted extension)</t>
    </r>
  </si>
  <si>
    <t>s22 - Information intended for future publication</t>
  </si>
  <si>
    <t>s23 - Information supplied by, or relating to, bodies dealing with security matters</t>
  </si>
  <si>
    <t>s24 - National security</t>
  </si>
  <si>
    <t>s26 - Defence</t>
  </si>
  <si>
    <t>s27 - International relations</t>
  </si>
  <si>
    <t>s28 - Relations within the United Kingdom</t>
  </si>
  <si>
    <t>s29 - The economy</t>
  </si>
  <si>
    <t>s30 - Investigations and proceedings conducted by public authorities</t>
  </si>
  <si>
    <t>s31 - Law enforcement</t>
  </si>
  <si>
    <t>s32 - Court records, etc</t>
  </si>
  <si>
    <t>s33 - Audit functions</t>
  </si>
  <si>
    <t>s34 - Parliamentary privilege</t>
  </si>
  <si>
    <t>s36 - Prejudice to effective conduct of public affairs</t>
  </si>
  <si>
    <t>s37 - Communications with Her Majesty, etc and honours</t>
  </si>
  <si>
    <t>s38 - Health and Safety</t>
  </si>
  <si>
    <t>s41 - Information provided in confidence</t>
  </si>
  <si>
    <t>s42 - Legal professional privilege</t>
  </si>
  <si>
    <t>s43 - Commercial interests</t>
  </si>
  <si>
    <t>s44 - Prohibitions on disclosure</t>
  </si>
  <si>
    <t>TABLE 4</t>
  </si>
  <si>
    <t xml:space="preserve">
23
</t>
  </si>
  <si>
    <t xml:space="preserve">47
</t>
  </si>
  <si>
    <t xml:space="preserve">35
</t>
  </si>
  <si>
    <t xml:space="preserve">Exemptions and Exceptions Applied
</t>
  </si>
  <si>
    <t>TABLE 9
Duration of deadline extensions to allow for the consideration of Public Interest Test</t>
  </si>
  <si>
    <t>Information not Held or Request Withdrawn</t>
  </si>
  <si>
    <t>Upheld</t>
  </si>
  <si>
    <t xml:space="preserve">74
</t>
  </si>
  <si>
    <t>Number of times each exemption applied</t>
  </si>
  <si>
    <t>TABLE 8
Appeals Made to the Information Tribunal by Applicants</t>
  </si>
  <si>
    <t>TABLE 7
Appeals Made to the ICO by Applicants</t>
  </si>
  <si>
    <t>Partly Upheld</t>
  </si>
  <si>
    <t>Total requests received</t>
  </si>
  <si>
    <t>12(4)(b) - Manifestly unreasonable</t>
  </si>
  <si>
    <t>12(4)(c) - Too general</t>
  </si>
  <si>
    <t>12(4)(d) - Work in progress / incomplete data</t>
  </si>
  <si>
    <t>12(4)(e) - Internal communications</t>
  </si>
  <si>
    <t>12(5)(b) - Adverse effect on course of justice or conduct of enquiries</t>
  </si>
  <si>
    <t>12(5)(c) - Adverse effect on intellectual property rights</t>
  </si>
  <si>
    <t>12(5)(d) - Impinges on confidentiality of a public authority's work</t>
  </si>
  <si>
    <t>12(5)(e) - Impinges on confidentiality of commercial or industrial information</t>
  </si>
  <si>
    <t>12(5)(f) - Adverse effect on interests of person who provided the information</t>
  </si>
  <si>
    <t>12(5)(g) - Adverse effect on protection of environment to which information relates</t>
  </si>
  <si>
    <t>Total Information Tribunal Appeals</t>
  </si>
  <si>
    <t>Of which number managed under EIRs</t>
  </si>
  <si>
    <t>Complaints as Percentage of Total Requests</t>
  </si>
  <si>
    <t>s21 - Information accessible by other means</t>
  </si>
  <si>
    <t>Refused as  Repeated Requests</t>
  </si>
  <si>
    <t xml:space="preserve">Refused as Vexatious Requests </t>
  </si>
  <si>
    <r>
      <t xml:space="preserve">Number of requests where </t>
    </r>
    <r>
      <rPr>
        <b/>
        <sz val="10"/>
        <rFont val="Arial"/>
        <family val="2"/>
      </rPr>
      <t>EIRs</t>
    </r>
    <r>
      <rPr>
        <b/>
        <sz val="9"/>
        <rFont val="Arial"/>
        <family val="2"/>
      </rPr>
      <t xml:space="preserve"> exceptions applied</t>
    </r>
  </si>
  <si>
    <t>Number of times each eception applied</t>
  </si>
  <si>
    <t>12(5)(a) - Adverse effect on international relations, defence, national security, or public safety</t>
  </si>
  <si>
    <t>Table 1</t>
  </si>
  <si>
    <t>No Exemptions Applied</t>
  </si>
  <si>
    <t>Percentage No Exemptions Applied</t>
  </si>
  <si>
    <t>Pending</t>
  </si>
  <si>
    <t xml:space="preserve">106
</t>
  </si>
  <si>
    <t xml:space="preserve">120
</t>
  </si>
  <si>
    <t xml:space="preserve">156
</t>
  </si>
  <si>
    <t>Appropriate Limit Refusal to Whole or Part of Request</t>
  </si>
  <si>
    <t xml:space="preserve">200
</t>
  </si>
  <si>
    <t xml:space="preserve">189
</t>
  </si>
  <si>
    <t xml:space="preserve">225
</t>
  </si>
  <si>
    <t>6(1)(b) - Information already published and easily accessible</t>
  </si>
  <si>
    <t>13 - Personal information of other people</t>
  </si>
  <si>
    <t>s40(2) - Personal information of other people</t>
  </si>
  <si>
    <t>s40(1) - Applicant's own personal information</t>
  </si>
  <si>
    <t>5(3) - Applicant's own personal information</t>
  </si>
  <si>
    <t xml:space="preserve">263
</t>
  </si>
  <si>
    <t xml:space="preserve">253
</t>
  </si>
  <si>
    <t xml:space="preserve">362
</t>
  </si>
  <si>
    <t xml:space="preserve"> </t>
  </si>
  <si>
    <t>Total 
FOI &amp; EIRs requests</t>
  </si>
  <si>
    <t>12(4)(a) - Information is not held when request is received</t>
  </si>
  <si>
    <t>12((3) - Pearsonal data of a third party</t>
  </si>
  <si>
    <r>
      <t xml:space="preserve">Number of times the  </t>
    </r>
    <r>
      <rPr>
        <b/>
        <sz val="10"/>
        <rFont val="Arial"/>
        <family val="2"/>
      </rPr>
      <t>FOI</t>
    </r>
    <r>
      <rPr>
        <b/>
        <sz val="9"/>
        <rFont val="Arial"/>
        <family val="2"/>
      </rPr>
      <t xml:space="preserve"> exemptions were applied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</si>
</sst>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0" fillId="0" borderId="1" xfId="0" applyBorder="1"/>
    <xf numFmtId="9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right" vertical="center" wrapText="1"/>
    </xf>
    <xf numFmtId="9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3" fontId="7" fillId="0" borderId="1" xfId="0" applyNumberFormat="1" applyFont="1" applyBorder="1"/>
    <xf numFmtId="3" fontId="8" fillId="0" borderId="1" xfId="0" applyNumberFormat="1" applyFont="1" applyBorder="1"/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7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9" fontId="8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9" fontId="9" fillId="0" borderId="1" xfId="0" applyNumberFormat="1" applyFont="1" applyBorder="1" applyAlignment="1">
      <alignment horizontal="right" wrapText="1"/>
    </xf>
    <xf numFmtId="9" fontId="10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/>
    <xf numFmtId="0" fontId="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wrapText="1" shrinkToFit="1"/>
    </xf>
    <xf numFmtId="0" fontId="11" fillId="0" borderId="1" xfId="0" applyFont="1" applyBorder="1" applyAlignment="1">
      <alignment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 wrapText="1"/>
    </xf>
    <xf numFmtId="3" fontId="13" fillId="0" borderId="0" xfId="0" applyNumberFormat="1" applyFont="1" applyAlignment="1">
      <alignment horizontal="right" wrapText="1"/>
    </xf>
    <xf numFmtId="0" fontId="0" fillId="0" borderId="3" xfId="0" applyBorder="1"/>
    <xf numFmtId="0" fontId="1" fillId="0" borderId="0" xfId="0" applyFont="1" applyAlignment="1">
      <alignment horizontal="left" wrapText="1" shrinkToFit="1"/>
    </xf>
    <xf numFmtId="0" fontId="5" fillId="0" borderId="0" xfId="0" applyFont="1" applyAlignment="1">
      <alignment horizontal="left" wrapText="1" shrinkToFit="1"/>
    </xf>
    <xf numFmtId="0" fontId="8" fillId="0" borderId="4" xfId="0" applyFont="1" applyBorder="1"/>
    <xf numFmtId="3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2" borderId="0" xfId="0" applyNumberFormat="1" applyFont="1" applyFill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 shrinkToFi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/>
    <xf numFmtId="0" fontId="0" fillId="0" borderId="2" xfId="0" applyBorder="1"/>
    <xf numFmtId="0" fontId="0" fillId="0" borderId="4" xfId="0" applyBorder="1"/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14" fillId="0" borderId="6" xfId="0" applyNumberFormat="1" applyFont="1" applyBorder="1"/>
    <xf numFmtId="3" fontId="14" fillId="0" borderId="2" xfId="0" applyNumberFormat="1" applyFont="1" applyBorder="1"/>
    <xf numFmtId="3" fontId="14" fillId="0" borderId="4" xfId="0" applyNumberFormat="1" applyFont="1" applyBorder="1"/>
    <xf numFmtId="3" fontId="12" fillId="0" borderId="6" xfId="0" applyNumberFormat="1" applyFont="1" applyBorder="1"/>
    <xf numFmtId="3" fontId="12" fillId="0" borderId="2" xfId="0" applyNumberFormat="1" applyFont="1" applyBorder="1"/>
    <xf numFmtId="3" fontId="12" fillId="0" borderId="4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 shrinkToFit="1"/>
    </xf>
    <xf numFmtId="0" fontId="11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zoomScale="85" zoomScaleNormal="85" zoomScaleSheetLayoutView="85" workbookViewId="0">
      <selection activeCell="C24" sqref="C24"/>
    </sheetView>
  </sheetViews>
  <sheetFormatPr defaultRowHeight="13" x14ac:dyDescent="0.3"/>
  <cols>
    <col min="1" max="1" width="33.54296875" style="9" customWidth="1"/>
    <col min="2" max="2" width="16.7265625" style="1" customWidth="1"/>
    <col min="3" max="3" width="16.54296875" customWidth="1"/>
  </cols>
  <sheetData>
    <row r="1" spans="1:3" ht="212" x14ac:dyDescent="0.35">
      <c r="A1" s="12" t="s">
        <v>28</v>
      </c>
    </row>
    <row r="2" spans="1:3" ht="13.5" customHeight="1" x14ac:dyDescent="0.25">
      <c r="A2" s="82"/>
      <c r="B2" s="82"/>
      <c r="C2" s="80"/>
    </row>
    <row r="3" spans="1:3" ht="48" customHeight="1" x14ac:dyDescent="0.25">
      <c r="A3" s="83" t="s">
        <v>86</v>
      </c>
      <c r="B3" s="85" t="s">
        <v>106</v>
      </c>
      <c r="C3" s="84" t="s">
        <v>78</v>
      </c>
    </row>
    <row r="4" spans="1:3" ht="14" x14ac:dyDescent="0.3">
      <c r="A4" s="13"/>
      <c r="B4" s="14"/>
      <c r="C4" s="15"/>
    </row>
    <row r="5" spans="1:3" ht="14" x14ac:dyDescent="0.3">
      <c r="A5" s="13">
        <v>2005</v>
      </c>
      <c r="B5" s="16">
        <v>228</v>
      </c>
      <c r="C5" s="17">
        <v>33</v>
      </c>
    </row>
    <row r="6" spans="1:3" ht="14" x14ac:dyDescent="0.3">
      <c r="A6" s="13">
        <v>2006</v>
      </c>
      <c r="B6" s="16">
        <v>288</v>
      </c>
      <c r="C6" s="17">
        <v>8</v>
      </c>
    </row>
    <row r="7" spans="1:3" ht="14" x14ac:dyDescent="0.3">
      <c r="A7" s="13">
        <v>2007</v>
      </c>
      <c r="B7" s="16">
        <v>267</v>
      </c>
      <c r="C7" s="17">
        <v>2</v>
      </c>
    </row>
    <row r="8" spans="1:3" ht="14" x14ac:dyDescent="0.3">
      <c r="A8" s="13">
        <v>2008</v>
      </c>
      <c r="B8" s="16">
        <v>443</v>
      </c>
      <c r="C8" s="17">
        <v>1</v>
      </c>
    </row>
    <row r="9" spans="1:3" ht="14" x14ac:dyDescent="0.3">
      <c r="A9" s="13">
        <v>2009</v>
      </c>
      <c r="B9" s="16">
        <v>549</v>
      </c>
      <c r="C9" s="17">
        <v>5</v>
      </c>
    </row>
    <row r="10" spans="1:3" ht="14" x14ac:dyDescent="0.3">
      <c r="A10" s="13">
        <v>2010</v>
      </c>
      <c r="B10" s="16">
        <v>689</v>
      </c>
      <c r="C10" s="17">
        <v>25</v>
      </c>
    </row>
    <row r="11" spans="1:3" ht="14" x14ac:dyDescent="0.3">
      <c r="A11" s="13">
        <v>2011</v>
      </c>
      <c r="B11" s="16">
        <v>971</v>
      </c>
      <c r="C11" s="17">
        <v>22</v>
      </c>
    </row>
    <row r="12" spans="1:3" ht="14" x14ac:dyDescent="0.3">
      <c r="A12" s="13">
        <v>2012</v>
      </c>
      <c r="B12" s="16">
        <v>972</v>
      </c>
      <c r="C12" s="17">
        <v>19</v>
      </c>
    </row>
    <row r="13" spans="1:3" ht="14" x14ac:dyDescent="0.3">
      <c r="A13" s="13">
        <v>2013</v>
      </c>
      <c r="B13" s="16">
        <v>1184</v>
      </c>
      <c r="C13" s="17">
        <v>12</v>
      </c>
    </row>
    <row r="14" spans="1:3" ht="14" x14ac:dyDescent="0.3">
      <c r="A14" s="13">
        <v>2014</v>
      </c>
      <c r="B14" s="16">
        <v>1247</v>
      </c>
      <c r="C14" s="17">
        <v>7</v>
      </c>
    </row>
    <row r="15" spans="1:3" ht="14" x14ac:dyDescent="0.3">
      <c r="A15" s="13">
        <v>2015</v>
      </c>
      <c r="B15" s="16">
        <v>1284</v>
      </c>
      <c r="C15" s="17">
        <v>17</v>
      </c>
    </row>
    <row r="16" spans="1:3" ht="14" x14ac:dyDescent="0.3">
      <c r="A16" s="13">
        <v>2016</v>
      </c>
      <c r="B16" s="16">
        <v>1353</v>
      </c>
      <c r="C16" s="17">
        <v>15</v>
      </c>
    </row>
    <row r="17" spans="1:3" ht="14" x14ac:dyDescent="0.3">
      <c r="A17" s="13">
        <v>2017</v>
      </c>
      <c r="B17" s="16">
        <v>1331</v>
      </c>
      <c r="C17" s="17">
        <v>17</v>
      </c>
    </row>
    <row r="18" spans="1:3" ht="14" x14ac:dyDescent="0.3">
      <c r="A18" s="13">
        <v>2018</v>
      </c>
      <c r="B18" s="16">
        <v>1595</v>
      </c>
      <c r="C18" s="17">
        <v>50</v>
      </c>
    </row>
    <row r="19" spans="1:3" ht="14" x14ac:dyDescent="0.3">
      <c r="A19" s="13">
        <v>2019</v>
      </c>
      <c r="B19" s="16">
        <v>1434</v>
      </c>
      <c r="C19" s="17">
        <v>53</v>
      </c>
    </row>
    <row r="20" spans="1:3" ht="14" x14ac:dyDescent="0.3">
      <c r="A20" s="13">
        <v>2020</v>
      </c>
      <c r="B20" s="16">
        <v>1231</v>
      </c>
      <c r="C20" s="17">
        <v>26</v>
      </c>
    </row>
    <row r="21" spans="1:3" ht="14" x14ac:dyDescent="0.3">
      <c r="A21" s="13">
        <v>2021</v>
      </c>
      <c r="B21" s="16">
        <v>1227</v>
      </c>
      <c r="C21" s="17">
        <v>13</v>
      </c>
    </row>
    <row r="22" spans="1:3" ht="14" x14ac:dyDescent="0.3">
      <c r="A22" s="13">
        <v>2022</v>
      </c>
      <c r="B22" s="16">
        <v>1150</v>
      </c>
      <c r="C22" s="17">
        <v>4</v>
      </c>
    </row>
    <row r="23" spans="1:3" ht="14" x14ac:dyDescent="0.3">
      <c r="A23" s="13">
        <v>2023</v>
      </c>
      <c r="B23" s="16">
        <v>1191</v>
      </c>
      <c r="C23" s="17">
        <v>9</v>
      </c>
    </row>
    <row r="24" spans="1:3" ht="14" x14ac:dyDescent="0.3">
      <c r="A24" s="13">
        <v>2024</v>
      </c>
      <c r="B24" s="16">
        <v>1319</v>
      </c>
      <c r="C24" s="17">
        <v>8</v>
      </c>
    </row>
    <row r="25" spans="1:3" ht="14" x14ac:dyDescent="0.3">
      <c r="A25" s="18"/>
      <c r="B25" s="19"/>
      <c r="C25" s="20"/>
    </row>
  </sheetData>
  <phoneticPr fontId="4" type="noConversion"/>
  <pageMargins left="0.75" right="0.75" top="1" bottom="1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zoomScale="85" zoomScaleNormal="85" zoomScaleSheetLayoutView="85" workbookViewId="0">
      <selection activeCell="H25" sqref="H25"/>
    </sheetView>
  </sheetViews>
  <sheetFormatPr defaultRowHeight="13" x14ac:dyDescent="0.3"/>
  <cols>
    <col min="1" max="1" width="21.81640625" style="9" customWidth="1"/>
    <col min="2" max="2" width="16.7265625" style="1" customWidth="1"/>
    <col min="3" max="5" width="14.7265625" customWidth="1"/>
    <col min="6" max="6" width="17.54296875" customWidth="1"/>
    <col min="7" max="7" width="20.7265625" customWidth="1"/>
    <col min="8" max="8" width="21.1796875" customWidth="1"/>
  </cols>
  <sheetData>
    <row r="1" spans="1:7" ht="25.5" customHeight="1" x14ac:dyDescent="0.3">
      <c r="A1" s="114"/>
      <c r="B1" s="115"/>
      <c r="C1" s="115"/>
      <c r="D1" s="115"/>
      <c r="E1" s="115"/>
      <c r="F1" s="115"/>
      <c r="G1" s="115"/>
    </row>
    <row r="2" spans="1:7" ht="31" x14ac:dyDescent="0.35">
      <c r="A2" s="63" t="s">
        <v>24</v>
      </c>
    </row>
    <row r="3" spans="1:7" ht="12.75" customHeight="1" x14ac:dyDescent="0.3">
      <c r="A3" s="116"/>
      <c r="B3" s="92"/>
      <c r="C3" s="118" t="s">
        <v>0</v>
      </c>
      <c r="D3" s="118"/>
      <c r="E3" s="118"/>
      <c r="F3" s="93"/>
      <c r="G3" s="94"/>
    </row>
    <row r="4" spans="1:7" ht="51.75" customHeight="1" x14ac:dyDescent="0.25">
      <c r="A4" s="117"/>
      <c r="B4" s="90" t="s">
        <v>66</v>
      </c>
      <c r="C4" s="7" t="s">
        <v>30</v>
      </c>
      <c r="D4" s="7" t="s">
        <v>31</v>
      </c>
      <c r="E4" s="7" t="s">
        <v>32</v>
      </c>
      <c r="F4" s="88" t="s">
        <v>29</v>
      </c>
      <c r="G4" s="91" t="s">
        <v>33</v>
      </c>
    </row>
    <row r="5" spans="1:7" s="15" customFormat="1" ht="14" x14ac:dyDescent="0.3">
      <c r="A5" s="21"/>
      <c r="B5" s="22"/>
      <c r="C5" s="23"/>
      <c r="D5" s="23"/>
      <c r="E5" s="23"/>
      <c r="F5" s="22"/>
      <c r="G5" s="23"/>
    </row>
    <row r="6" spans="1:7" s="15" customFormat="1" ht="14" x14ac:dyDescent="0.3">
      <c r="A6" s="21">
        <v>2005</v>
      </c>
      <c r="B6" s="24">
        <v>228</v>
      </c>
      <c r="C6" s="25" t="s">
        <v>15</v>
      </c>
      <c r="D6" s="25" t="s">
        <v>15</v>
      </c>
      <c r="E6" s="25" t="s">
        <v>15</v>
      </c>
      <c r="F6" s="25" t="s">
        <v>15</v>
      </c>
      <c r="G6" s="26" t="s">
        <v>15</v>
      </c>
    </row>
    <row r="7" spans="1:7" s="15" customFormat="1" ht="14" x14ac:dyDescent="0.3">
      <c r="A7" s="21">
        <v>2006</v>
      </c>
      <c r="B7" s="24">
        <v>288</v>
      </c>
      <c r="C7" s="25">
        <v>280</v>
      </c>
      <c r="D7" s="25">
        <v>1</v>
      </c>
      <c r="E7" s="25">
        <v>7</v>
      </c>
      <c r="F7" s="26">
        <v>0.97</v>
      </c>
      <c r="G7" s="26">
        <v>0.97</v>
      </c>
    </row>
    <row r="8" spans="1:7" s="15" customFormat="1" ht="14" x14ac:dyDescent="0.3">
      <c r="A8" s="21">
        <v>2007</v>
      </c>
      <c r="B8" s="24">
        <v>267</v>
      </c>
      <c r="C8" s="25">
        <v>252</v>
      </c>
      <c r="D8" s="25">
        <v>4</v>
      </c>
      <c r="E8" s="25">
        <v>11</v>
      </c>
      <c r="F8" s="26">
        <v>0.94</v>
      </c>
      <c r="G8" s="26">
        <v>0.95</v>
      </c>
    </row>
    <row r="9" spans="1:7" s="15" customFormat="1" ht="14" x14ac:dyDescent="0.3">
      <c r="A9" s="21">
        <v>2008</v>
      </c>
      <c r="B9" s="24">
        <v>443</v>
      </c>
      <c r="C9" s="25">
        <v>418</v>
      </c>
      <c r="D9" s="25">
        <v>0</v>
      </c>
      <c r="E9" s="25">
        <v>25</v>
      </c>
      <c r="F9" s="26">
        <v>0.94</v>
      </c>
      <c r="G9" s="26">
        <v>0.94</v>
      </c>
    </row>
    <row r="10" spans="1:7" s="15" customFormat="1" ht="14" x14ac:dyDescent="0.3">
      <c r="A10" s="21">
        <v>2009</v>
      </c>
      <c r="B10" s="24">
        <v>549</v>
      </c>
      <c r="C10" s="25">
        <v>522</v>
      </c>
      <c r="D10" s="25">
        <v>1</v>
      </c>
      <c r="E10" s="25">
        <v>26</v>
      </c>
      <c r="F10" s="26">
        <v>0.95</v>
      </c>
      <c r="G10" s="26">
        <v>0.95</v>
      </c>
    </row>
    <row r="11" spans="1:7" s="15" customFormat="1" ht="14" x14ac:dyDescent="0.3">
      <c r="A11" s="21">
        <v>2010</v>
      </c>
      <c r="B11" s="24">
        <v>689</v>
      </c>
      <c r="C11" s="25">
        <v>640</v>
      </c>
      <c r="D11" s="25">
        <v>2</v>
      </c>
      <c r="E11" s="25">
        <v>47</v>
      </c>
      <c r="F11" s="26">
        <v>0.93</v>
      </c>
      <c r="G11" s="26">
        <v>0.93</v>
      </c>
    </row>
    <row r="12" spans="1:7" s="15" customFormat="1" ht="14" x14ac:dyDescent="0.3">
      <c r="A12" s="21">
        <v>2011</v>
      </c>
      <c r="B12" s="24">
        <v>971</v>
      </c>
      <c r="C12" s="25">
        <v>907</v>
      </c>
      <c r="D12" s="25">
        <v>2</v>
      </c>
      <c r="E12" s="25">
        <v>62</v>
      </c>
      <c r="F12" s="26">
        <v>0.93</v>
      </c>
      <c r="G12" s="26">
        <v>0.93</v>
      </c>
    </row>
    <row r="13" spans="1:7" s="15" customFormat="1" ht="14" x14ac:dyDescent="0.3">
      <c r="A13" s="21">
        <v>2012</v>
      </c>
      <c r="B13" s="24">
        <v>972</v>
      </c>
      <c r="C13" s="25">
        <v>930</v>
      </c>
      <c r="D13" s="25">
        <v>2</v>
      </c>
      <c r="E13" s="25">
        <v>40</v>
      </c>
      <c r="F13" s="26">
        <v>0.95</v>
      </c>
      <c r="G13" s="26">
        <v>0.95</v>
      </c>
    </row>
    <row r="14" spans="1:7" s="15" customFormat="1" ht="14" x14ac:dyDescent="0.3">
      <c r="A14" s="21">
        <v>2013</v>
      </c>
      <c r="B14" s="24">
        <v>1184</v>
      </c>
      <c r="C14" s="25">
        <v>1141</v>
      </c>
      <c r="D14" s="25">
        <v>0</v>
      </c>
      <c r="E14" s="25">
        <v>43</v>
      </c>
      <c r="F14" s="26">
        <v>0.96</v>
      </c>
      <c r="G14" s="26">
        <v>0.96</v>
      </c>
    </row>
    <row r="15" spans="1:7" s="15" customFormat="1" ht="14" x14ac:dyDescent="0.3">
      <c r="A15" s="21">
        <v>2014</v>
      </c>
      <c r="B15" s="24">
        <v>1247</v>
      </c>
      <c r="C15" s="25">
        <v>1188</v>
      </c>
      <c r="D15" s="25">
        <v>1</v>
      </c>
      <c r="E15" s="25">
        <v>53</v>
      </c>
      <c r="F15" s="26">
        <v>0.95</v>
      </c>
      <c r="G15" s="26">
        <v>0.95</v>
      </c>
    </row>
    <row r="16" spans="1:7" s="15" customFormat="1" ht="14" x14ac:dyDescent="0.3">
      <c r="A16" s="21">
        <v>2015</v>
      </c>
      <c r="B16" s="24">
        <v>1284</v>
      </c>
      <c r="C16" s="25">
        <v>1229</v>
      </c>
      <c r="D16" s="25">
        <v>0</v>
      </c>
      <c r="E16" s="25">
        <v>55</v>
      </c>
      <c r="F16" s="26">
        <v>0.95</v>
      </c>
      <c r="G16" s="26">
        <v>0.95</v>
      </c>
    </row>
    <row r="17" spans="1:7" s="15" customFormat="1" ht="14" x14ac:dyDescent="0.3">
      <c r="A17" s="21">
        <v>2016</v>
      </c>
      <c r="B17" s="24">
        <v>1353</v>
      </c>
      <c r="C17" s="25">
        <v>1333</v>
      </c>
      <c r="D17" s="25">
        <v>0</v>
      </c>
      <c r="E17" s="25">
        <v>20</v>
      </c>
      <c r="F17" s="26">
        <v>0.98</v>
      </c>
      <c r="G17" s="26">
        <v>0.98</v>
      </c>
    </row>
    <row r="18" spans="1:7" s="15" customFormat="1" ht="14" x14ac:dyDescent="0.3">
      <c r="A18" s="21">
        <v>2107</v>
      </c>
      <c r="B18" s="24">
        <v>1331</v>
      </c>
      <c r="C18" s="25">
        <v>1286</v>
      </c>
      <c r="D18" s="25">
        <v>2</v>
      </c>
      <c r="E18" s="25">
        <v>43</v>
      </c>
      <c r="F18" s="26">
        <v>0.96</v>
      </c>
      <c r="G18" s="26">
        <v>0.96</v>
      </c>
    </row>
    <row r="19" spans="1:7" s="15" customFormat="1" ht="14" x14ac:dyDescent="0.3">
      <c r="A19" s="21">
        <v>2018</v>
      </c>
      <c r="B19" s="24">
        <v>1595</v>
      </c>
      <c r="C19" s="25">
        <v>1560</v>
      </c>
      <c r="D19" s="25">
        <v>1</v>
      </c>
      <c r="E19" s="25">
        <v>34</v>
      </c>
      <c r="F19" s="26">
        <v>0.97</v>
      </c>
      <c r="G19" s="26">
        <v>0.97</v>
      </c>
    </row>
    <row r="20" spans="1:7" s="15" customFormat="1" ht="14" x14ac:dyDescent="0.3">
      <c r="A20" s="21">
        <v>2019</v>
      </c>
      <c r="B20" s="24">
        <v>1434</v>
      </c>
      <c r="C20" s="25">
        <v>1392</v>
      </c>
      <c r="D20" s="25">
        <v>12</v>
      </c>
      <c r="E20" s="25">
        <v>30</v>
      </c>
      <c r="F20" s="26">
        <v>0.97</v>
      </c>
      <c r="G20" s="26">
        <v>0.97</v>
      </c>
    </row>
    <row r="21" spans="1:7" s="15" customFormat="1" ht="14" x14ac:dyDescent="0.3">
      <c r="A21" s="21">
        <v>2020</v>
      </c>
      <c r="B21" s="24">
        <v>1231</v>
      </c>
      <c r="C21" s="25">
        <v>1167</v>
      </c>
      <c r="D21" s="25">
        <v>9</v>
      </c>
      <c r="E21" s="25">
        <v>55</v>
      </c>
      <c r="F21" s="26">
        <v>0.94799999999999995</v>
      </c>
      <c r="G21" s="26">
        <v>0.95</v>
      </c>
    </row>
    <row r="22" spans="1:7" s="15" customFormat="1" ht="14" x14ac:dyDescent="0.3">
      <c r="A22" s="21">
        <v>2021</v>
      </c>
      <c r="B22" s="24">
        <v>1227</v>
      </c>
      <c r="C22" s="25">
        <v>1169</v>
      </c>
      <c r="D22" s="25">
        <v>2</v>
      </c>
      <c r="E22" s="25">
        <v>56</v>
      </c>
      <c r="F22" s="26">
        <v>0.95269999999999999</v>
      </c>
      <c r="G22" s="26">
        <v>0.95509999999999995</v>
      </c>
    </row>
    <row r="23" spans="1:7" s="15" customFormat="1" ht="14" x14ac:dyDescent="0.3">
      <c r="A23" s="21">
        <v>2022</v>
      </c>
      <c r="B23" s="24">
        <v>1154</v>
      </c>
      <c r="C23" s="25">
        <v>1084</v>
      </c>
      <c r="D23" s="25">
        <v>0</v>
      </c>
      <c r="E23" s="25">
        <v>70</v>
      </c>
      <c r="F23" s="26">
        <v>0.94</v>
      </c>
      <c r="G23" s="26">
        <v>0.94</v>
      </c>
    </row>
    <row r="24" spans="1:7" s="15" customFormat="1" ht="14" x14ac:dyDescent="0.3">
      <c r="A24" s="21">
        <v>2023</v>
      </c>
      <c r="B24" s="24">
        <v>1200</v>
      </c>
      <c r="C24" s="25">
        <v>1118</v>
      </c>
      <c r="D24" s="25">
        <v>0</v>
      </c>
      <c r="E24" s="25">
        <v>82</v>
      </c>
      <c r="F24" s="26">
        <v>0.93</v>
      </c>
      <c r="G24" s="26">
        <v>0.93</v>
      </c>
    </row>
    <row r="25" spans="1:7" s="15" customFormat="1" ht="14" x14ac:dyDescent="0.3">
      <c r="A25" s="21">
        <v>2024</v>
      </c>
      <c r="B25" s="24">
        <v>1319</v>
      </c>
      <c r="C25" s="25">
        <v>1236</v>
      </c>
      <c r="D25" s="25">
        <v>1</v>
      </c>
      <c r="E25" s="25">
        <v>82</v>
      </c>
      <c r="F25" s="26">
        <v>0.93700000000000006</v>
      </c>
      <c r="G25" s="26">
        <v>0.93779999999999997</v>
      </c>
    </row>
    <row r="26" spans="1:7" s="15" customFormat="1" ht="14.5" x14ac:dyDescent="0.35">
      <c r="A26" s="27"/>
      <c r="B26" s="28"/>
      <c r="C26" s="29"/>
      <c r="D26" s="29"/>
      <c r="E26" s="29"/>
      <c r="F26" s="30"/>
      <c r="G26" s="31"/>
    </row>
    <row r="27" spans="1:7" x14ac:dyDescent="0.3">
      <c r="E27" s="3"/>
      <c r="F27" s="3"/>
    </row>
    <row r="28" spans="1:7" x14ac:dyDescent="0.3">
      <c r="E28" s="3"/>
      <c r="F28" s="3"/>
    </row>
    <row r="29" spans="1:7" x14ac:dyDescent="0.3">
      <c r="E29" s="3"/>
      <c r="F29" s="3"/>
    </row>
    <row r="30" spans="1:7" x14ac:dyDescent="0.3">
      <c r="E30" s="3"/>
      <c r="F30" s="3"/>
    </row>
    <row r="31" spans="1:7" x14ac:dyDescent="0.3">
      <c r="E31" s="3"/>
      <c r="F31" s="3"/>
    </row>
    <row r="32" spans="1:7" x14ac:dyDescent="0.3">
      <c r="E32" s="3"/>
      <c r="F32" s="3"/>
    </row>
    <row r="33" spans="5:6" x14ac:dyDescent="0.3">
      <c r="E33" s="3"/>
      <c r="F33" s="3"/>
    </row>
  </sheetData>
  <mergeCells count="3">
    <mergeCell ref="A1:G1"/>
    <mergeCell ref="A3:A4"/>
    <mergeCell ref="C3:E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topLeftCell="A2" zoomScale="85" zoomScaleNormal="85" zoomScaleSheetLayoutView="85" workbookViewId="0">
      <selection activeCell="K26" sqref="K26"/>
    </sheetView>
  </sheetViews>
  <sheetFormatPr defaultRowHeight="13" x14ac:dyDescent="0.3"/>
  <cols>
    <col min="1" max="1" width="27.1796875" style="9" customWidth="1"/>
    <col min="2" max="2" width="16.7265625" style="1" customWidth="1"/>
    <col min="3" max="3" width="12.453125" customWidth="1"/>
    <col min="4" max="4" width="15.26953125" customWidth="1"/>
    <col min="5" max="5" width="14.81640625" bestFit="1" customWidth="1"/>
    <col min="6" max="6" width="15.1796875" style="6" customWidth="1"/>
    <col min="7" max="7" width="2.1796875" style="6" customWidth="1"/>
    <col min="8" max="8" width="14" customWidth="1"/>
    <col min="9" max="9" width="17.26953125" customWidth="1"/>
    <col min="10" max="10" width="18.26953125" customWidth="1"/>
  </cols>
  <sheetData>
    <row r="1" spans="1:10" x14ac:dyDescent="0.3">
      <c r="B1" s="4"/>
      <c r="C1" s="4"/>
      <c r="D1" s="8"/>
      <c r="E1" s="1"/>
      <c r="G1" s="5"/>
    </row>
    <row r="2" spans="1:10" ht="31" x14ac:dyDescent="0.35">
      <c r="A2" s="12" t="s">
        <v>27</v>
      </c>
      <c r="B2" s="4"/>
      <c r="C2" s="4"/>
      <c r="D2" s="8"/>
      <c r="E2" s="1"/>
      <c r="G2" s="5"/>
    </row>
    <row r="3" spans="1:10" x14ac:dyDescent="0.3">
      <c r="A3" s="10"/>
      <c r="D3" s="2"/>
    </row>
    <row r="4" spans="1:10" s="15" customFormat="1" ht="25.5" customHeight="1" x14ac:dyDescent="0.3">
      <c r="A4" s="121"/>
      <c r="D4" s="119" t="s">
        <v>17</v>
      </c>
      <c r="E4" s="120"/>
      <c r="G4" s="67"/>
    </row>
    <row r="5" spans="1:10" s="15" customFormat="1" ht="56.25" customHeight="1" x14ac:dyDescent="0.3">
      <c r="A5" s="122"/>
      <c r="B5" s="95" t="s">
        <v>66</v>
      </c>
      <c r="C5" s="96" t="s">
        <v>59</v>
      </c>
      <c r="D5" s="89" t="s">
        <v>16</v>
      </c>
      <c r="E5" s="89" t="s">
        <v>87</v>
      </c>
      <c r="F5" s="96" t="s">
        <v>88</v>
      </c>
      <c r="G5" s="97"/>
      <c r="H5" s="96" t="s">
        <v>93</v>
      </c>
      <c r="I5" s="96" t="s">
        <v>82</v>
      </c>
      <c r="J5" s="98" t="s">
        <v>81</v>
      </c>
    </row>
    <row r="6" spans="1:10" s="15" customFormat="1" ht="13.9" customHeight="1" x14ac:dyDescent="0.3">
      <c r="A6" s="13"/>
      <c r="B6" s="32"/>
      <c r="C6" s="13"/>
      <c r="D6" s="13"/>
      <c r="E6" s="21"/>
      <c r="F6" s="13"/>
      <c r="G6" s="68"/>
      <c r="H6" s="99"/>
      <c r="I6" s="13"/>
      <c r="J6" s="13"/>
    </row>
    <row r="7" spans="1:10" s="15" customFormat="1" ht="14" x14ac:dyDescent="0.3">
      <c r="A7" s="13">
        <v>2005</v>
      </c>
      <c r="B7" s="69">
        <v>228</v>
      </c>
      <c r="C7" s="70" t="s">
        <v>15</v>
      </c>
      <c r="D7" s="70" t="s">
        <v>15</v>
      </c>
      <c r="E7" s="70" t="s">
        <v>15</v>
      </c>
      <c r="F7" s="70" t="s">
        <v>15</v>
      </c>
      <c r="G7" s="71"/>
      <c r="H7" s="70" t="s">
        <v>15</v>
      </c>
      <c r="I7" s="70" t="s">
        <v>15</v>
      </c>
      <c r="J7" s="70" t="s">
        <v>15</v>
      </c>
    </row>
    <row r="8" spans="1:10" s="15" customFormat="1" ht="14" x14ac:dyDescent="0.3">
      <c r="A8" s="13">
        <v>2006</v>
      </c>
      <c r="B8" s="69">
        <v>288</v>
      </c>
      <c r="C8" s="70">
        <v>6</v>
      </c>
      <c r="D8" s="70">
        <v>23</v>
      </c>
      <c r="E8" s="70">
        <v>250</v>
      </c>
      <c r="F8" s="72">
        <v>0.86</v>
      </c>
      <c r="G8" s="71"/>
      <c r="H8" s="70">
        <v>9</v>
      </c>
      <c r="I8" s="70">
        <v>0</v>
      </c>
      <c r="J8" s="70">
        <v>0</v>
      </c>
    </row>
    <row r="9" spans="1:10" s="15" customFormat="1" ht="14" x14ac:dyDescent="0.3">
      <c r="A9" s="13">
        <v>2007</v>
      </c>
      <c r="B9" s="69">
        <v>267</v>
      </c>
      <c r="C9" s="70">
        <v>20</v>
      </c>
      <c r="D9" s="70">
        <v>47</v>
      </c>
      <c r="E9" s="70">
        <v>194</v>
      </c>
      <c r="F9" s="72">
        <v>0.72</v>
      </c>
      <c r="G9" s="71"/>
      <c r="H9" s="70">
        <v>6</v>
      </c>
      <c r="I9" s="70">
        <v>0</v>
      </c>
      <c r="J9" s="70">
        <v>0</v>
      </c>
    </row>
    <row r="10" spans="1:10" s="15" customFormat="1" ht="14" x14ac:dyDescent="0.3">
      <c r="A10" s="13">
        <v>2008</v>
      </c>
      <c r="B10" s="69">
        <v>443</v>
      </c>
      <c r="C10" s="70">
        <v>41</v>
      </c>
      <c r="D10" s="70">
        <v>35</v>
      </c>
      <c r="E10" s="70">
        <v>339</v>
      </c>
      <c r="F10" s="72">
        <v>0.76</v>
      </c>
      <c r="G10" s="71"/>
      <c r="H10" s="70">
        <v>20</v>
      </c>
      <c r="I10" s="70">
        <v>8</v>
      </c>
      <c r="J10" s="70">
        <v>0</v>
      </c>
    </row>
    <row r="11" spans="1:10" s="15" customFormat="1" ht="14" x14ac:dyDescent="0.3">
      <c r="A11" s="13">
        <v>2009</v>
      </c>
      <c r="B11" s="32">
        <v>549</v>
      </c>
      <c r="C11" s="13">
        <v>41</v>
      </c>
      <c r="D11" s="13">
        <v>74</v>
      </c>
      <c r="E11" s="13">
        <v>413</v>
      </c>
      <c r="F11" s="72">
        <v>0.75</v>
      </c>
      <c r="G11" s="68"/>
      <c r="H11" s="13">
        <v>18</v>
      </c>
      <c r="I11" s="13">
        <v>3</v>
      </c>
      <c r="J11" s="13">
        <v>0</v>
      </c>
    </row>
    <row r="12" spans="1:10" s="15" customFormat="1" ht="14" x14ac:dyDescent="0.3">
      <c r="A12" s="13">
        <v>2010</v>
      </c>
      <c r="B12" s="32">
        <v>689</v>
      </c>
      <c r="C12" s="13">
        <v>60</v>
      </c>
      <c r="D12" s="13">
        <v>109</v>
      </c>
      <c r="E12" s="13">
        <v>478</v>
      </c>
      <c r="F12" s="72">
        <v>0.69</v>
      </c>
      <c r="G12" s="68"/>
      <c r="H12" s="13">
        <v>36</v>
      </c>
      <c r="I12" s="13">
        <v>6</v>
      </c>
      <c r="J12" s="13">
        <v>0</v>
      </c>
    </row>
    <row r="13" spans="1:10" s="15" customFormat="1" ht="14" x14ac:dyDescent="0.3">
      <c r="A13" s="13">
        <v>2011</v>
      </c>
      <c r="B13" s="32">
        <v>971</v>
      </c>
      <c r="C13" s="13">
        <v>66</v>
      </c>
      <c r="D13" s="13">
        <v>126</v>
      </c>
      <c r="E13" s="13">
        <v>740</v>
      </c>
      <c r="F13" s="72">
        <v>0.76</v>
      </c>
      <c r="G13" s="68"/>
      <c r="H13" s="13">
        <v>39</v>
      </c>
      <c r="I13" s="13">
        <v>0</v>
      </c>
      <c r="J13" s="13">
        <v>0</v>
      </c>
    </row>
    <row r="14" spans="1:10" s="15" customFormat="1" ht="14" x14ac:dyDescent="0.3">
      <c r="A14" s="13">
        <v>2012</v>
      </c>
      <c r="B14" s="32">
        <v>972</v>
      </c>
      <c r="C14" s="13">
        <v>88</v>
      </c>
      <c r="D14" s="13">
        <v>160</v>
      </c>
      <c r="E14" s="13">
        <v>673</v>
      </c>
      <c r="F14" s="72">
        <v>0.69</v>
      </c>
      <c r="G14" s="68"/>
      <c r="H14" s="13">
        <v>47</v>
      </c>
      <c r="I14" s="13">
        <v>1</v>
      </c>
      <c r="J14" s="13">
        <v>3</v>
      </c>
    </row>
    <row r="15" spans="1:10" s="15" customFormat="1" ht="14" x14ac:dyDescent="0.3">
      <c r="A15" s="13">
        <v>2013</v>
      </c>
      <c r="B15" s="69">
        <v>1184</v>
      </c>
      <c r="C15" s="13">
        <v>108</v>
      </c>
      <c r="D15" s="13">
        <v>191</v>
      </c>
      <c r="E15" s="13">
        <v>814</v>
      </c>
      <c r="F15" s="72">
        <v>0.68</v>
      </c>
      <c r="G15" s="68"/>
      <c r="H15" s="13">
        <v>69</v>
      </c>
      <c r="I15" s="13">
        <v>1</v>
      </c>
      <c r="J15" s="13">
        <v>1</v>
      </c>
    </row>
    <row r="16" spans="1:10" s="15" customFormat="1" ht="14" x14ac:dyDescent="0.3">
      <c r="A16" s="13">
        <v>2014</v>
      </c>
      <c r="B16" s="69">
        <v>1247</v>
      </c>
      <c r="C16" s="13">
        <v>91</v>
      </c>
      <c r="D16" s="13">
        <v>202</v>
      </c>
      <c r="E16" s="13">
        <v>901</v>
      </c>
      <c r="F16" s="72">
        <v>0.72</v>
      </c>
      <c r="G16" s="68"/>
      <c r="H16" s="13">
        <v>50</v>
      </c>
      <c r="I16" s="13">
        <v>3</v>
      </c>
      <c r="J16" s="13">
        <v>0</v>
      </c>
    </row>
    <row r="17" spans="1:10" s="15" customFormat="1" ht="14" x14ac:dyDescent="0.3">
      <c r="A17" s="13">
        <v>2015</v>
      </c>
      <c r="B17" s="69">
        <v>1284</v>
      </c>
      <c r="C17" s="13">
        <v>110</v>
      </c>
      <c r="D17" s="13">
        <v>225</v>
      </c>
      <c r="E17" s="13">
        <v>872</v>
      </c>
      <c r="F17" s="72">
        <v>0.68</v>
      </c>
      <c r="G17" s="68"/>
      <c r="H17" s="13">
        <v>60</v>
      </c>
      <c r="I17" s="13">
        <v>11</v>
      </c>
      <c r="J17" s="13">
        <v>6</v>
      </c>
    </row>
    <row r="18" spans="1:10" s="15" customFormat="1" ht="14" x14ac:dyDescent="0.3">
      <c r="A18" s="13">
        <v>2016</v>
      </c>
      <c r="B18" s="69">
        <v>1353</v>
      </c>
      <c r="C18" s="13">
        <v>103</v>
      </c>
      <c r="D18" s="13">
        <v>263</v>
      </c>
      <c r="E18" s="13">
        <v>907</v>
      </c>
      <c r="F18" s="72">
        <v>0.67</v>
      </c>
      <c r="G18" s="68"/>
      <c r="H18" s="13">
        <v>72</v>
      </c>
      <c r="I18" s="13">
        <v>5</v>
      </c>
      <c r="J18" s="13">
        <v>3</v>
      </c>
    </row>
    <row r="19" spans="1:10" s="15" customFormat="1" ht="14" x14ac:dyDescent="0.3">
      <c r="A19" s="13">
        <v>2017</v>
      </c>
      <c r="B19" s="69">
        <v>1331</v>
      </c>
      <c r="C19" s="13">
        <v>121</v>
      </c>
      <c r="D19" s="13">
        <v>253</v>
      </c>
      <c r="E19" s="13">
        <v>957</v>
      </c>
      <c r="F19" s="72">
        <v>0.71</v>
      </c>
      <c r="G19" s="68"/>
      <c r="H19" s="13">
        <v>71</v>
      </c>
      <c r="I19" s="13">
        <v>4</v>
      </c>
      <c r="J19" s="13">
        <v>1</v>
      </c>
    </row>
    <row r="20" spans="1:10" s="15" customFormat="1" ht="14" x14ac:dyDescent="0.3">
      <c r="A20" s="13">
        <v>2018</v>
      </c>
      <c r="B20" s="69">
        <v>1595</v>
      </c>
      <c r="C20" s="13">
        <v>143</v>
      </c>
      <c r="D20" s="13">
        <v>371</v>
      </c>
      <c r="E20" s="13">
        <v>1081</v>
      </c>
      <c r="F20" s="72">
        <v>0.67</v>
      </c>
      <c r="G20" s="68"/>
      <c r="H20" s="13">
        <v>55</v>
      </c>
      <c r="I20" s="13">
        <v>9</v>
      </c>
      <c r="J20" s="13">
        <v>2</v>
      </c>
    </row>
    <row r="21" spans="1:10" s="15" customFormat="1" ht="14" x14ac:dyDescent="0.3">
      <c r="A21" s="13">
        <v>2019</v>
      </c>
      <c r="B21" s="69">
        <v>1434</v>
      </c>
      <c r="C21" s="13">
        <v>92</v>
      </c>
      <c r="D21" s="13">
        <v>354</v>
      </c>
      <c r="E21" s="13">
        <v>988</v>
      </c>
      <c r="F21" s="72">
        <v>0.69</v>
      </c>
      <c r="G21" s="68"/>
      <c r="H21" s="13">
        <v>39</v>
      </c>
      <c r="I21" s="13">
        <v>7</v>
      </c>
      <c r="J21" s="13">
        <v>0</v>
      </c>
    </row>
    <row r="22" spans="1:10" s="15" customFormat="1" ht="14" x14ac:dyDescent="0.3">
      <c r="A22" s="13">
        <v>2020</v>
      </c>
      <c r="B22" s="69">
        <v>1231</v>
      </c>
      <c r="C22" s="13">
        <v>81</v>
      </c>
      <c r="D22" s="13">
        <v>274</v>
      </c>
      <c r="E22" s="13">
        <v>876</v>
      </c>
      <c r="F22" s="72">
        <v>0.71</v>
      </c>
      <c r="G22" s="68"/>
      <c r="H22" s="13">
        <v>50</v>
      </c>
      <c r="I22" s="13">
        <v>1</v>
      </c>
      <c r="J22" s="13">
        <v>0</v>
      </c>
    </row>
    <row r="23" spans="1:10" s="15" customFormat="1" ht="14" x14ac:dyDescent="0.3">
      <c r="A23" s="13">
        <v>2021</v>
      </c>
      <c r="B23" s="69">
        <v>1227</v>
      </c>
      <c r="C23" s="13">
        <v>66</v>
      </c>
      <c r="D23" s="13">
        <v>239</v>
      </c>
      <c r="E23" s="13">
        <v>922</v>
      </c>
      <c r="F23" s="72">
        <v>0.75139999999999996</v>
      </c>
      <c r="G23" s="68"/>
      <c r="H23" s="13">
        <v>52</v>
      </c>
      <c r="I23" s="13">
        <v>0</v>
      </c>
      <c r="J23" s="13">
        <v>0</v>
      </c>
    </row>
    <row r="24" spans="1:10" s="15" customFormat="1" ht="14" x14ac:dyDescent="0.3">
      <c r="A24" s="13">
        <v>2022</v>
      </c>
      <c r="B24" s="69">
        <v>1154</v>
      </c>
      <c r="C24" s="13">
        <v>67</v>
      </c>
      <c r="D24" s="13">
        <v>180</v>
      </c>
      <c r="E24" s="13">
        <v>907</v>
      </c>
      <c r="F24" s="72">
        <v>0.79</v>
      </c>
      <c r="G24" s="68"/>
      <c r="H24" s="13">
        <v>46</v>
      </c>
      <c r="I24" s="13">
        <v>0</v>
      </c>
      <c r="J24" s="13">
        <v>0</v>
      </c>
    </row>
    <row r="25" spans="1:10" s="15" customFormat="1" ht="14" x14ac:dyDescent="0.3">
      <c r="A25" s="13">
        <v>2023</v>
      </c>
      <c r="B25" s="69">
        <v>1200</v>
      </c>
      <c r="C25" s="13">
        <v>66</v>
      </c>
      <c r="D25" s="13">
        <v>208</v>
      </c>
      <c r="E25" s="13">
        <v>926</v>
      </c>
      <c r="F25" s="72">
        <v>0.77</v>
      </c>
      <c r="G25" s="68"/>
      <c r="H25" s="13">
        <v>51</v>
      </c>
      <c r="I25" s="13">
        <v>0</v>
      </c>
      <c r="J25" s="13">
        <v>0</v>
      </c>
    </row>
    <row r="26" spans="1:10" s="15" customFormat="1" ht="14" x14ac:dyDescent="0.3">
      <c r="A26" s="13">
        <v>2024</v>
      </c>
      <c r="B26" s="69">
        <v>1319</v>
      </c>
      <c r="C26" s="13">
        <v>93</v>
      </c>
      <c r="D26" s="13">
        <v>255</v>
      </c>
      <c r="E26" s="13">
        <v>971</v>
      </c>
      <c r="F26" s="72">
        <v>0.73609999999999998</v>
      </c>
      <c r="G26" s="68"/>
      <c r="H26" s="13">
        <v>58</v>
      </c>
      <c r="I26" s="13">
        <v>0</v>
      </c>
      <c r="J26" s="13">
        <v>0</v>
      </c>
    </row>
    <row r="27" spans="1:10" s="15" customFormat="1" ht="14" x14ac:dyDescent="0.3">
      <c r="A27" s="18"/>
      <c r="B27" s="33"/>
      <c r="C27" s="18"/>
      <c r="D27" s="18"/>
      <c r="E27" s="27"/>
      <c r="F27" s="74"/>
      <c r="G27" s="73"/>
      <c r="H27" s="18"/>
      <c r="I27" s="18"/>
      <c r="J27" s="18"/>
    </row>
    <row r="28" spans="1:10" s="15" customFormat="1" ht="14" x14ac:dyDescent="0.3">
      <c r="A28" s="21"/>
      <c r="B28" s="14"/>
    </row>
    <row r="29" spans="1:10" s="15" customFormat="1" ht="14" x14ac:dyDescent="0.3">
      <c r="A29" s="9"/>
      <c r="B29" s="1"/>
      <c r="C29"/>
      <c r="D29"/>
      <c r="E29"/>
      <c r="F29" s="6"/>
      <c r="G29" s="6"/>
    </row>
    <row r="30" spans="1:10" s="15" customFormat="1" ht="14" x14ac:dyDescent="0.3">
      <c r="A30" s="9"/>
      <c r="B30" s="1"/>
      <c r="C30"/>
      <c r="D30"/>
      <c r="E30"/>
      <c r="F30" s="6"/>
      <c r="G30" s="6"/>
    </row>
    <row r="31" spans="1:10" s="15" customFormat="1" ht="14" x14ac:dyDescent="0.3">
      <c r="A31" s="9"/>
      <c r="B31" s="1"/>
      <c r="C31"/>
      <c r="D31"/>
      <c r="E31"/>
      <c r="F31" s="6"/>
      <c r="G31" s="6"/>
    </row>
  </sheetData>
  <mergeCells count="2">
    <mergeCell ref="D4:E4"/>
    <mergeCell ref="A4:A5"/>
  </mergeCells>
  <phoneticPr fontId="4" type="noConversion"/>
  <pageMargins left="0.75" right="0.75" top="1" bottom="1" header="0.5" footer="0.5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1"/>
  <sheetViews>
    <sheetView topLeftCell="A26" zoomScaleNormal="100" zoomScaleSheetLayoutView="100" workbookViewId="0">
      <pane xSplit="1" topLeftCell="B1" activePane="topRight" state="frozen"/>
      <selection pane="topRight" activeCell="Y20" sqref="Y20"/>
    </sheetView>
  </sheetViews>
  <sheetFormatPr defaultRowHeight="12.5" x14ac:dyDescent="0.25"/>
  <cols>
    <col min="1" max="1" width="50.453125" bestFit="1" customWidth="1"/>
    <col min="2" max="2" width="7" customWidth="1"/>
    <col min="3" max="5" width="6.81640625" customWidth="1"/>
    <col min="6" max="9" width="7.26953125" customWidth="1"/>
    <col min="10" max="15" width="7.1796875" customWidth="1"/>
    <col min="17" max="17" width="9.1796875"/>
    <col min="19" max="21" width="12.453125" customWidth="1"/>
  </cols>
  <sheetData>
    <row r="1" spans="1:21" x14ac:dyDescent="0.25">
      <c r="A1" s="39"/>
      <c r="B1" s="39"/>
      <c r="C1" s="39"/>
      <c r="D1" s="39"/>
      <c r="E1" s="39"/>
      <c r="F1" s="39"/>
      <c r="G1" s="39"/>
      <c r="H1" s="39"/>
      <c r="I1" s="39"/>
    </row>
    <row r="2" spans="1:21" x14ac:dyDescent="0.25">
      <c r="A2" s="40" t="s">
        <v>53</v>
      </c>
      <c r="B2" s="40"/>
      <c r="C2" s="39"/>
      <c r="D2" s="39"/>
      <c r="E2" s="39"/>
      <c r="F2" s="39"/>
      <c r="G2" s="39"/>
      <c r="H2" s="39"/>
      <c r="I2" s="39"/>
    </row>
    <row r="3" spans="1:21" ht="26" x14ac:dyDescent="0.3">
      <c r="A3" s="62" t="s">
        <v>57</v>
      </c>
      <c r="B3" s="123"/>
      <c r="C3" s="124"/>
      <c r="D3" s="124"/>
      <c r="E3" s="124"/>
      <c r="F3" s="124"/>
      <c r="P3" s="2"/>
      <c r="Q3" s="2"/>
      <c r="R3" s="2"/>
      <c r="S3" s="2"/>
      <c r="T3" s="2"/>
      <c r="U3" s="2"/>
    </row>
    <row r="4" spans="1:21" x14ac:dyDescent="0.25">
      <c r="A4" s="42"/>
      <c r="B4" s="43"/>
      <c r="C4" s="44"/>
      <c r="D4" s="44"/>
      <c r="E4" s="44"/>
      <c r="F4" s="44"/>
      <c r="G4" s="44"/>
      <c r="H4" s="44"/>
      <c r="I4" s="44"/>
      <c r="J4" s="61"/>
      <c r="K4" s="61"/>
      <c r="L4" s="61"/>
      <c r="M4" s="61"/>
      <c r="N4" s="61"/>
      <c r="O4" s="61"/>
    </row>
    <row r="5" spans="1:21" x14ac:dyDescent="0.25">
      <c r="A5" s="45"/>
      <c r="B5" s="46">
        <v>2005</v>
      </c>
      <c r="C5" s="41">
        <v>2006</v>
      </c>
      <c r="D5" s="41">
        <v>2007</v>
      </c>
      <c r="E5" s="41">
        <v>2008</v>
      </c>
      <c r="F5" s="41">
        <v>2009</v>
      </c>
      <c r="G5" s="41">
        <v>2010</v>
      </c>
      <c r="H5" s="41">
        <v>2011</v>
      </c>
      <c r="I5" s="55">
        <v>2012</v>
      </c>
      <c r="J5" s="55">
        <v>2013</v>
      </c>
      <c r="K5" s="55">
        <v>2014</v>
      </c>
      <c r="L5" s="55">
        <v>2015</v>
      </c>
      <c r="M5" s="55">
        <v>2016</v>
      </c>
      <c r="N5" s="55">
        <v>2017</v>
      </c>
      <c r="O5" s="55">
        <v>2018</v>
      </c>
      <c r="P5" s="41">
        <v>2019</v>
      </c>
      <c r="Q5" s="41">
        <v>2020</v>
      </c>
      <c r="R5" s="41">
        <v>2021</v>
      </c>
      <c r="S5" s="41">
        <v>2022</v>
      </c>
      <c r="T5" s="41">
        <v>2023</v>
      </c>
      <c r="U5" s="41">
        <v>2024</v>
      </c>
    </row>
    <row r="6" spans="1:21" x14ac:dyDescent="0.25">
      <c r="A6" s="47"/>
      <c r="B6" s="48"/>
      <c r="C6" s="49"/>
      <c r="D6" s="49"/>
      <c r="E6" s="49"/>
      <c r="F6" s="49"/>
      <c r="G6" s="49"/>
      <c r="H6" s="49"/>
    </row>
    <row r="7" spans="1:21" ht="34.5" x14ac:dyDescent="0.25">
      <c r="A7" s="50" t="s">
        <v>109</v>
      </c>
      <c r="B7" s="66" t="s">
        <v>15</v>
      </c>
      <c r="C7" s="59" t="s">
        <v>54</v>
      </c>
      <c r="D7" s="59" t="s">
        <v>55</v>
      </c>
      <c r="E7" s="59" t="s">
        <v>56</v>
      </c>
      <c r="F7" s="59" t="s">
        <v>61</v>
      </c>
      <c r="G7" s="59" t="s">
        <v>90</v>
      </c>
      <c r="H7" s="59" t="s">
        <v>91</v>
      </c>
      <c r="I7" s="59" t="s">
        <v>92</v>
      </c>
      <c r="J7" s="59" t="s">
        <v>95</v>
      </c>
      <c r="K7" s="59" t="s">
        <v>94</v>
      </c>
      <c r="L7" s="59" t="s">
        <v>96</v>
      </c>
      <c r="M7" s="59" t="s">
        <v>102</v>
      </c>
      <c r="N7" s="59" t="s">
        <v>103</v>
      </c>
      <c r="O7" s="59" t="s">
        <v>104</v>
      </c>
      <c r="P7" s="79">
        <v>344</v>
      </c>
      <c r="Q7" s="86">
        <f>SUM(Q9:Q30)</f>
        <v>296</v>
      </c>
      <c r="R7" s="86">
        <f>SUM(R9:R30)</f>
        <v>261</v>
      </c>
      <c r="S7" s="86">
        <f>SUM(S9:S30)</f>
        <v>176</v>
      </c>
      <c r="T7" s="86">
        <f>SUM(T9:T30)</f>
        <v>214</v>
      </c>
      <c r="U7" s="86">
        <f>SUM(U9:U30)</f>
        <v>243</v>
      </c>
    </row>
    <row r="8" spans="1:21" ht="12.75" customHeight="1" x14ac:dyDescent="0.25">
      <c r="A8" s="50"/>
      <c r="B8" s="108" t="s">
        <v>62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10"/>
      <c r="U8" s="110"/>
    </row>
    <row r="9" spans="1:21" ht="12.75" customHeight="1" x14ac:dyDescent="0.25">
      <c r="A9" s="54" t="s">
        <v>80</v>
      </c>
      <c r="B9" s="60"/>
      <c r="C9" s="60" t="s">
        <v>15</v>
      </c>
      <c r="D9" s="60" t="s">
        <v>15</v>
      </c>
      <c r="E9" s="60" t="s">
        <v>15</v>
      </c>
      <c r="F9" s="60" t="s">
        <v>15</v>
      </c>
      <c r="G9" s="60" t="s">
        <v>15</v>
      </c>
      <c r="H9" s="6">
        <v>16</v>
      </c>
      <c r="I9">
        <v>26</v>
      </c>
      <c r="J9">
        <v>27</v>
      </c>
      <c r="K9">
        <v>38</v>
      </c>
      <c r="L9">
        <v>47</v>
      </c>
      <c r="M9">
        <v>49</v>
      </c>
      <c r="N9">
        <v>34</v>
      </c>
      <c r="O9">
        <v>53</v>
      </c>
      <c r="P9">
        <v>66</v>
      </c>
      <c r="Q9" s="87">
        <v>41</v>
      </c>
      <c r="R9" s="87">
        <v>45</v>
      </c>
      <c r="S9" s="87">
        <v>35</v>
      </c>
      <c r="T9" s="87">
        <v>48</v>
      </c>
      <c r="U9" s="87">
        <v>70</v>
      </c>
    </row>
    <row r="10" spans="1:21" s="6" customFormat="1" x14ac:dyDescent="0.25">
      <c r="A10" s="51" t="s">
        <v>34</v>
      </c>
      <c r="B10" s="52"/>
      <c r="C10" s="39"/>
      <c r="D10" s="39"/>
      <c r="E10" s="39">
        <v>1</v>
      </c>
      <c r="F10" s="39"/>
      <c r="G10" s="39">
        <v>3</v>
      </c>
      <c r="H10" s="39">
        <v>1</v>
      </c>
      <c r="L10" s="6">
        <v>3</v>
      </c>
      <c r="M10" s="6">
        <v>2</v>
      </c>
      <c r="O10" s="6">
        <v>32</v>
      </c>
      <c r="P10" s="6">
        <v>58</v>
      </c>
      <c r="Q10" s="6">
        <v>0</v>
      </c>
      <c r="R10" s="6">
        <v>4</v>
      </c>
      <c r="S10" s="6">
        <v>8</v>
      </c>
      <c r="T10" s="6">
        <v>7</v>
      </c>
      <c r="U10" s="6">
        <v>10</v>
      </c>
    </row>
    <row r="11" spans="1:21" s="6" customFormat="1" ht="23" x14ac:dyDescent="0.25">
      <c r="A11" s="51" t="s">
        <v>35</v>
      </c>
      <c r="B11" s="52"/>
      <c r="C11" s="39"/>
      <c r="D11" s="39"/>
      <c r="E11" s="39"/>
      <c r="F11" s="39"/>
      <c r="G11" s="39">
        <v>1</v>
      </c>
      <c r="H11" s="39"/>
    </row>
    <row r="12" spans="1:21" s="6" customFormat="1" x14ac:dyDescent="0.25">
      <c r="A12" s="51" t="s">
        <v>36</v>
      </c>
      <c r="B12" s="52"/>
      <c r="C12" s="39"/>
      <c r="D12" s="39"/>
      <c r="E12" s="39"/>
      <c r="F12" s="39"/>
      <c r="G12" s="39"/>
      <c r="H12" s="39"/>
      <c r="K12" s="6">
        <v>2</v>
      </c>
      <c r="M12" s="6">
        <v>2</v>
      </c>
      <c r="N12" s="6">
        <v>3</v>
      </c>
      <c r="O12" s="6">
        <v>3</v>
      </c>
      <c r="P12" s="6">
        <v>5</v>
      </c>
      <c r="R12" s="6">
        <v>1</v>
      </c>
      <c r="S12" s="6">
        <v>3</v>
      </c>
      <c r="U12" s="6">
        <v>1</v>
      </c>
    </row>
    <row r="13" spans="1:21" s="6" customFormat="1" x14ac:dyDescent="0.25">
      <c r="A13" s="51" t="s">
        <v>37</v>
      </c>
      <c r="B13" s="52"/>
      <c r="C13" s="39"/>
      <c r="D13" s="39"/>
      <c r="E13" s="39"/>
      <c r="F13" s="39"/>
      <c r="G13" s="39"/>
      <c r="H13" s="39"/>
    </row>
    <row r="14" spans="1:21" s="6" customFormat="1" x14ac:dyDescent="0.25">
      <c r="A14" s="51" t="s">
        <v>38</v>
      </c>
      <c r="B14" s="52"/>
      <c r="C14" s="39"/>
      <c r="D14" s="39">
        <v>1</v>
      </c>
      <c r="E14" s="39">
        <v>1</v>
      </c>
      <c r="F14" s="39"/>
      <c r="G14" s="39"/>
      <c r="H14" s="39"/>
      <c r="K14" s="6">
        <v>2</v>
      </c>
      <c r="P14" s="6">
        <v>1</v>
      </c>
      <c r="R14" s="6">
        <v>1</v>
      </c>
      <c r="S14" s="6">
        <v>1</v>
      </c>
      <c r="U14" s="6">
        <v>1</v>
      </c>
    </row>
    <row r="15" spans="1:21" s="6" customFormat="1" x14ac:dyDescent="0.25">
      <c r="A15" s="51" t="s">
        <v>39</v>
      </c>
      <c r="B15" s="52"/>
      <c r="C15" s="39"/>
      <c r="D15" s="39"/>
      <c r="E15" s="39"/>
      <c r="F15" s="39"/>
      <c r="G15" s="39"/>
      <c r="H15" s="39"/>
    </row>
    <row r="16" spans="1:21" x14ac:dyDescent="0.25">
      <c r="A16" s="51" t="s">
        <v>40</v>
      </c>
      <c r="B16" s="52"/>
      <c r="C16" s="39"/>
      <c r="D16" s="39"/>
      <c r="E16" s="39"/>
      <c r="F16" s="39"/>
      <c r="G16" s="39"/>
      <c r="H16" s="39"/>
      <c r="K16">
        <v>2</v>
      </c>
    </row>
    <row r="17" spans="1:21" ht="23" x14ac:dyDescent="0.25">
      <c r="A17" s="51" t="s">
        <v>41</v>
      </c>
      <c r="B17" s="52"/>
      <c r="C17" s="39"/>
      <c r="D17" s="39">
        <v>3</v>
      </c>
      <c r="E17" s="39">
        <v>5</v>
      </c>
      <c r="F17" s="39">
        <v>4</v>
      </c>
      <c r="G17" s="39">
        <v>1</v>
      </c>
      <c r="H17" s="39">
        <v>3</v>
      </c>
      <c r="I17" s="56">
        <v>2</v>
      </c>
      <c r="J17" s="56">
        <v>10</v>
      </c>
      <c r="K17" s="56">
        <v>6</v>
      </c>
      <c r="L17" s="56">
        <v>9</v>
      </c>
      <c r="M17" s="56">
        <v>6</v>
      </c>
      <c r="N17" s="56">
        <v>10</v>
      </c>
      <c r="O17" s="56">
        <v>11</v>
      </c>
      <c r="P17" s="39">
        <v>1</v>
      </c>
      <c r="Q17" s="39">
        <v>4</v>
      </c>
      <c r="R17" s="39">
        <v>3</v>
      </c>
      <c r="S17" s="39"/>
      <c r="T17" s="39">
        <v>4</v>
      </c>
      <c r="U17" s="39">
        <v>1</v>
      </c>
    </row>
    <row r="18" spans="1:21" x14ac:dyDescent="0.25">
      <c r="A18" s="51" t="s">
        <v>42</v>
      </c>
      <c r="B18" s="52"/>
      <c r="C18" s="39">
        <v>4</v>
      </c>
      <c r="D18" s="39">
        <v>1</v>
      </c>
      <c r="E18" s="39"/>
      <c r="F18" s="39">
        <v>11</v>
      </c>
      <c r="G18" s="39">
        <v>6</v>
      </c>
      <c r="H18" s="39">
        <v>16</v>
      </c>
      <c r="I18" s="56">
        <v>51</v>
      </c>
      <c r="J18" s="56">
        <v>133</v>
      </c>
      <c r="K18" s="56">
        <v>153</v>
      </c>
      <c r="L18" s="56">
        <v>139</v>
      </c>
      <c r="M18" s="56">
        <v>114</v>
      </c>
      <c r="N18" s="56">
        <v>90</v>
      </c>
      <c r="O18" s="56">
        <v>116</v>
      </c>
      <c r="P18" s="39">
        <v>40</v>
      </c>
      <c r="Q18" s="39">
        <v>55</v>
      </c>
      <c r="R18" s="39">
        <v>67</v>
      </c>
      <c r="S18" s="39">
        <v>39</v>
      </c>
      <c r="T18" s="39">
        <v>39</v>
      </c>
      <c r="U18" s="39">
        <v>36</v>
      </c>
    </row>
    <row r="19" spans="1:21" x14ac:dyDescent="0.25">
      <c r="A19" s="51" t="s">
        <v>43</v>
      </c>
      <c r="B19" s="52"/>
      <c r="C19" s="39"/>
      <c r="D19" s="39"/>
      <c r="E19" s="39">
        <v>2</v>
      </c>
      <c r="F19" s="39"/>
      <c r="G19" s="39"/>
      <c r="H19" s="39">
        <v>2</v>
      </c>
      <c r="L19">
        <v>1</v>
      </c>
    </row>
    <row r="20" spans="1:21" x14ac:dyDescent="0.25">
      <c r="A20" s="51" t="s">
        <v>44</v>
      </c>
      <c r="B20" s="52"/>
      <c r="C20" s="39"/>
      <c r="D20" s="39"/>
      <c r="E20" s="39"/>
      <c r="F20" s="39"/>
      <c r="G20" s="39"/>
      <c r="H20" s="39"/>
    </row>
    <row r="21" spans="1:21" x14ac:dyDescent="0.25">
      <c r="A21" s="51" t="s">
        <v>45</v>
      </c>
      <c r="B21" s="52"/>
      <c r="C21" s="39"/>
      <c r="D21" s="39"/>
      <c r="E21" s="39"/>
      <c r="F21" s="39"/>
      <c r="G21" s="39"/>
      <c r="H21" s="39"/>
    </row>
    <row r="22" spans="1:21" x14ac:dyDescent="0.25">
      <c r="A22" s="51" t="s">
        <v>46</v>
      </c>
      <c r="B22" s="52"/>
      <c r="C22" s="39"/>
      <c r="D22" s="39">
        <v>2</v>
      </c>
      <c r="E22" s="39">
        <v>4</v>
      </c>
      <c r="F22" s="39">
        <v>2</v>
      </c>
      <c r="G22" s="39">
        <v>10</v>
      </c>
      <c r="H22" s="39">
        <v>4</v>
      </c>
      <c r="I22" s="56">
        <v>19</v>
      </c>
      <c r="J22" s="56">
        <v>4</v>
      </c>
      <c r="K22" s="56">
        <v>4</v>
      </c>
      <c r="L22" s="56">
        <v>16</v>
      </c>
      <c r="M22" s="56">
        <v>17</v>
      </c>
      <c r="N22" s="56">
        <v>8</v>
      </c>
      <c r="O22" s="56">
        <v>4</v>
      </c>
      <c r="P22" s="39">
        <v>3</v>
      </c>
      <c r="Q22" s="39">
        <v>1</v>
      </c>
      <c r="R22" s="39">
        <v>1</v>
      </c>
      <c r="S22" s="39"/>
      <c r="T22" s="39"/>
      <c r="U22" s="39"/>
    </row>
    <row r="23" spans="1:21" x14ac:dyDescent="0.25">
      <c r="A23" s="51" t="s">
        <v>47</v>
      </c>
      <c r="B23" s="52"/>
      <c r="C23" s="39"/>
      <c r="D23" s="39"/>
      <c r="E23" s="39"/>
      <c r="F23" s="39"/>
      <c r="G23" s="39"/>
      <c r="H23" s="39"/>
    </row>
    <row r="24" spans="1:21" x14ac:dyDescent="0.25">
      <c r="A24" s="51" t="s">
        <v>48</v>
      </c>
      <c r="B24" s="52"/>
      <c r="C24" s="39"/>
      <c r="D24" s="39">
        <v>2</v>
      </c>
      <c r="E24" s="39"/>
      <c r="F24" s="39"/>
      <c r="G24" s="39"/>
      <c r="H24" s="39">
        <v>1</v>
      </c>
      <c r="I24">
        <v>3</v>
      </c>
      <c r="J24">
        <v>3</v>
      </c>
      <c r="K24">
        <v>3</v>
      </c>
      <c r="N24">
        <v>3</v>
      </c>
      <c r="O24">
        <v>5</v>
      </c>
      <c r="P24">
        <v>8</v>
      </c>
      <c r="Q24">
        <v>3</v>
      </c>
      <c r="R24">
        <v>2</v>
      </c>
      <c r="S24">
        <v>1</v>
      </c>
      <c r="U24">
        <v>3</v>
      </c>
    </row>
    <row r="25" spans="1:21" x14ac:dyDescent="0.25">
      <c r="A25" s="51" t="s">
        <v>100</v>
      </c>
      <c r="B25" s="52"/>
      <c r="C25" s="39"/>
      <c r="D25" s="39"/>
      <c r="E25" s="39"/>
      <c r="F25" s="39"/>
      <c r="G25" s="39"/>
      <c r="H25" s="39"/>
      <c r="L25">
        <v>3</v>
      </c>
      <c r="M25">
        <v>2</v>
      </c>
      <c r="N25">
        <v>1</v>
      </c>
      <c r="O25">
        <v>4</v>
      </c>
    </row>
    <row r="26" spans="1:21" x14ac:dyDescent="0.25">
      <c r="A26" s="51" t="s">
        <v>99</v>
      </c>
      <c r="B26" s="52"/>
      <c r="C26" s="39">
        <v>12</v>
      </c>
      <c r="D26" s="39">
        <v>29</v>
      </c>
      <c r="E26" s="39">
        <v>19</v>
      </c>
      <c r="F26" s="39">
        <v>49</v>
      </c>
      <c r="G26" s="39">
        <v>73</v>
      </c>
      <c r="H26" s="39">
        <v>57</v>
      </c>
      <c r="I26" s="56">
        <v>51</v>
      </c>
      <c r="J26" s="56">
        <v>77</v>
      </c>
      <c r="K26" s="56">
        <v>84</v>
      </c>
      <c r="L26" s="56">
        <v>105</v>
      </c>
      <c r="M26" s="56">
        <v>69</v>
      </c>
      <c r="N26" s="56">
        <v>80</v>
      </c>
      <c r="O26" s="56">
        <v>123</v>
      </c>
      <c r="P26" s="39">
        <v>101</v>
      </c>
      <c r="Q26" s="39">
        <v>112</v>
      </c>
      <c r="R26" s="39">
        <v>51</v>
      </c>
      <c r="S26" s="39">
        <v>49</v>
      </c>
      <c r="T26" s="39">
        <v>71</v>
      </c>
      <c r="U26" s="39">
        <v>83</v>
      </c>
    </row>
    <row r="27" spans="1:21" x14ac:dyDescent="0.25">
      <c r="A27" s="51" t="s">
        <v>49</v>
      </c>
      <c r="B27" s="52"/>
      <c r="C27" s="39">
        <v>3</v>
      </c>
      <c r="D27" s="39">
        <v>8</v>
      </c>
      <c r="E27" s="39">
        <v>4</v>
      </c>
      <c r="F27" s="39">
        <v>7</v>
      </c>
      <c r="G27" s="39">
        <v>6</v>
      </c>
      <c r="H27" s="39">
        <v>16</v>
      </c>
      <c r="I27" s="56">
        <v>7</v>
      </c>
      <c r="J27" s="56">
        <v>7</v>
      </c>
      <c r="K27" s="56">
        <v>9</v>
      </c>
      <c r="L27" s="56">
        <v>10</v>
      </c>
      <c r="M27" s="56">
        <v>9</v>
      </c>
      <c r="N27" s="56">
        <v>20</v>
      </c>
      <c r="O27" s="56">
        <v>42</v>
      </c>
      <c r="P27" s="39">
        <v>29</v>
      </c>
      <c r="Q27" s="39">
        <v>56</v>
      </c>
      <c r="R27" s="39">
        <v>59</v>
      </c>
      <c r="S27" s="39">
        <v>26</v>
      </c>
      <c r="T27" s="39">
        <v>25</v>
      </c>
      <c r="U27" s="39">
        <v>16</v>
      </c>
    </row>
    <row r="28" spans="1:21" x14ac:dyDescent="0.25">
      <c r="A28" s="51" t="s">
        <v>50</v>
      </c>
      <c r="B28" s="52"/>
      <c r="C28" s="39">
        <v>2</v>
      </c>
      <c r="D28" s="39"/>
      <c r="E28" s="39">
        <v>3</v>
      </c>
      <c r="F28" s="39">
        <v>3</v>
      </c>
      <c r="G28" s="39">
        <v>5</v>
      </c>
      <c r="H28" s="39">
        <v>11</v>
      </c>
      <c r="I28" s="56">
        <v>4</v>
      </c>
      <c r="J28" s="56">
        <v>3</v>
      </c>
      <c r="K28" s="56">
        <v>3</v>
      </c>
      <c r="L28" s="56">
        <v>1</v>
      </c>
      <c r="M28" s="56">
        <v>1</v>
      </c>
      <c r="N28" s="56">
        <v>2</v>
      </c>
      <c r="O28" s="56"/>
      <c r="P28" s="39">
        <v>1</v>
      </c>
      <c r="Q28" s="39">
        <v>1</v>
      </c>
      <c r="R28" s="39">
        <v>1</v>
      </c>
      <c r="S28" s="39"/>
      <c r="T28" s="39">
        <v>2</v>
      </c>
      <c r="U28" s="39">
        <v>1</v>
      </c>
    </row>
    <row r="29" spans="1:21" x14ac:dyDescent="0.25">
      <c r="A29" s="51" t="s">
        <v>51</v>
      </c>
      <c r="B29" s="52"/>
      <c r="C29" s="39">
        <v>2</v>
      </c>
      <c r="D29" s="39">
        <v>9</v>
      </c>
      <c r="E29" s="39">
        <v>3</v>
      </c>
      <c r="F29" s="39">
        <v>7</v>
      </c>
      <c r="G29" s="39">
        <v>5</v>
      </c>
      <c r="H29" s="39">
        <v>17</v>
      </c>
      <c r="I29" s="56">
        <v>20</v>
      </c>
      <c r="J29" s="56">
        <v>16</v>
      </c>
      <c r="K29" s="56">
        <v>21</v>
      </c>
      <c r="L29" s="56">
        <v>18</v>
      </c>
      <c r="M29" s="56">
        <v>22</v>
      </c>
      <c r="N29" s="56">
        <v>20</v>
      </c>
      <c r="O29" s="56">
        <v>49</v>
      </c>
      <c r="P29" s="39">
        <v>38</v>
      </c>
      <c r="Q29" s="39">
        <v>23</v>
      </c>
      <c r="R29" s="39">
        <v>26</v>
      </c>
      <c r="S29" s="39">
        <v>14</v>
      </c>
      <c r="T29" s="39">
        <v>18</v>
      </c>
      <c r="U29" s="39">
        <v>21</v>
      </c>
    </row>
    <row r="30" spans="1:21" x14ac:dyDescent="0.25">
      <c r="A30" s="51" t="s">
        <v>52</v>
      </c>
      <c r="B30" s="52"/>
      <c r="C30" s="39">
        <v>3</v>
      </c>
      <c r="D30" s="39">
        <v>2</v>
      </c>
      <c r="E30" s="39"/>
      <c r="F30" s="39">
        <v>1</v>
      </c>
      <c r="G30" s="39">
        <v>4</v>
      </c>
      <c r="H30" s="39">
        <v>1</v>
      </c>
      <c r="I30" s="56">
        <v>4</v>
      </c>
      <c r="J30" s="56">
        <v>7</v>
      </c>
      <c r="K30" s="56">
        <v>9</v>
      </c>
      <c r="L30" s="56">
        <v>3</v>
      </c>
      <c r="M30" s="56">
        <v>1</v>
      </c>
      <c r="N30" s="56">
        <v>3</v>
      </c>
      <c r="O30" s="56"/>
    </row>
    <row r="31" spans="1:21" x14ac:dyDescent="0.25">
      <c r="A31" s="47"/>
      <c r="B31" s="52"/>
      <c r="C31" s="39"/>
      <c r="D31" s="39"/>
      <c r="E31" s="39"/>
      <c r="F31" s="39"/>
      <c r="G31" s="39"/>
      <c r="H31" s="39"/>
    </row>
    <row r="32" spans="1:21" ht="27" customHeight="1" x14ac:dyDescent="0.3">
      <c r="A32" s="50" t="s">
        <v>83</v>
      </c>
      <c r="B32" s="57" t="s">
        <v>15</v>
      </c>
      <c r="C32" s="58">
        <v>0</v>
      </c>
      <c r="D32" s="58">
        <v>0</v>
      </c>
      <c r="E32" s="58">
        <v>0</v>
      </c>
      <c r="F32" s="58">
        <v>0</v>
      </c>
      <c r="G32" s="58">
        <v>3</v>
      </c>
      <c r="H32" s="58">
        <v>6</v>
      </c>
      <c r="I32" s="58">
        <v>4</v>
      </c>
      <c r="J32" s="58">
        <v>2</v>
      </c>
      <c r="K32" s="58">
        <v>2</v>
      </c>
      <c r="L32" s="58">
        <v>6</v>
      </c>
      <c r="M32" s="58">
        <v>1</v>
      </c>
      <c r="N32" s="58">
        <v>3</v>
      </c>
      <c r="O32" s="58">
        <v>9</v>
      </c>
      <c r="P32" s="58">
        <v>10</v>
      </c>
      <c r="Q32" s="1">
        <f>SUM(Q34:Q49)</f>
        <v>5</v>
      </c>
      <c r="R32" s="1">
        <f>SUM(R34:R49)</f>
        <v>0</v>
      </c>
      <c r="S32" s="1">
        <f>SUM(S34:S49)</f>
        <v>2</v>
      </c>
      <c r="T32" s="1">
        <f>SUM(T34:T49)</f>
        <v>0</v>
      </c>
      <c r="U32" s="1">
        <f>SUM(U34:U49)</f>
        <v>1</v>
      </c>
    </row>
    <row r="33" spans="1:21" ht="12.5" customHeight="1" x14ac:dyDescent="0.25">
      <c r="A33" s="50"/>
      <c r="B33" s="111" t="s">
        <v>84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3"/>
      <c r="T33" s="113"/>
      <c r="U33" s="113"/>
    </row>
    <row r="34" spans="1:21" s="6" customFormat="1" x14ac:dyDescent="0.25">
      <c r="A34" s="51" t="s">
        <v>101</v>
      </c>
      <c r="B34" s="65"/>
      <c r="C34" s="65"/>
      <c r="D34" s="65"/>
      <c r="E34" s="65"/>
      <c r="F34" s="65"/>
      <c r="L34" s="6">
        <v>1</v>
      </c>
    </row>
    <row r="35" spans="1:21" s="6" customFormat="1" x14ac:dyDescent="0.25">
      <c r="A35" s="51" t="s">
        <v>97</v>
      </c>
      <c r="B35" s="65"/>
      <c r="C35" s="65"/>
      <c r="D35" s="65"/>
      <c r="E35" s="65"/>
      <c r="F35" s="65"/>
      <c r="L35" s="6">
        <v>2</v>
      </c>
      <c r="N35" s="6">
        <v>1</v>
      </c>
      <c r="O35" s="6">
        <v>3</v>
      </c>
      <c r="P35" s="6">
        <v>4</v>
      </c>
      <c r="Q35" s="6">
        <v>1</v>
      </c>
    </row>
    <row r="36" spans="1:21" s="6" customFormat="1" x14ac:dyDescent="0.25">
      <c r="A36" s="51" t="s">
        <v>108</v>
      </c>
      <c r="B36" s="65"/>
      <c r="C36" s="65"/>
      <c r="D36" s="65"/>
      <c r="E36" s="65"/>
      <c r="F36" s="65"/>
      <c r="P36" s="6">
        <v>3</v>
      </c>
      <c r="Q36" s="6">
        <v>1</v>
      </c>
    </row>
    <row r="37" spans="1:21" s="6" customFormat="1" x14ac:dyDescent="0.25">
      <c r="A37" s="51" t="s">
        <v>107</v>
      </c>
      <c r="B37" s="65"/>
      <c r="C37" s="65"/>
      <c r="D37" s="65"/>
      <c r="E37" s="65"/>
      <c r="F37" s="65"/>
    </row>
    <row r="38" spans="1:21" x14ac:dyDescent="0.25">
      <c r="A38" s="51" t="s">
        <v>67</v>
      </c>
      <c r="B38" s="52"/>
      <c r="C38" s="39"/>
      <c r="D38" s="39"/>
      <c r="E38" s="39"/>
      <c r="F38" s="39"/>
      <c r="G38" s="39"/>
      <c r="H38" s="39"/>
      <c r="L38" s="6">
        <v>2</v>
      </c>
      <c r="M38" s="6"/>
      <c r="N38" s="6">
        <v>1</v>
      </c>
      <c r="O38" s="6">
        <v>2</v>
      </c>
      <c r="P38" s="6">
        <v>1</v>
      </c>
      <c r="Q38" s="6">
        <v>1</v>
      </c>
      <c r="R38" s="6"/>
      <c r="S38" s="6"/>
      <c r="T38" s="6"/>
      <c r="U38" s="6"/>
    </row>
    <row r="39" spans="1:21" x14ac:dyDescent="0.25">
      <c r="A39" s="51" t="s">
        <v>68</v>
      </c>
      <c r="B39" s="52"/>
      <c r="C39" s="39"/>
      <c r="D39" s="39"/>
      <c r="E39" s="39"/>
      <c r="F39" s="39"/>
      <c r="G39" s="39"/>
      <c r="H39" s="39"/>
      <c r="Q39">
        <v>1</v>
      </c>
    </row>
    <row r="40" spans="1:21" x14ac:dyDescent="0.25">
      <c r="A40" s="51" t="s">
        <v>69</v>
      </c>
      <c r="B40" s="52"/>
      <c r="C40" s="39"/>
      <c r="D40" s="39"/>
      <c r="E40" s="39"/>
      <c r="F40" s="39"/>
      <c r="G40" s="39"/>
      <c r="H40" s="39">
        <v>2</v>
      </c>
      <c r="J40">
        <v>2</v>
      </c>
      <c r="K40">
        <v>1</v>
      </c>
      <c r="N40">
        <v>1</v>
      </c>
    </row>
    <row r="41" spans="1:21" x14ac:dyDescent="0.25">
      <c r="A41" s="51" t="s">
        <v>70</v>
      </c>
      <c r="B41" s="52"/>
      <c r="C41" s="39"/>
      <c r="D41" s="39"/>
      <c r="E41" s="39"/>
      <c r="F41" s="39"/>
      <c r="G41" s="39"/>
      <c r="H41" s="39">
        <v>2</v>
      </c>
      <c r="I41">
        <v>2</v>
      </c>
      <c r="K41">
        <v>1</v>
      </c>
      <c r="S41">
        <v>1</v>
      </c>
    </row>
    <row r="42" spans="1:21" ht="23" x14ac:dyDescent="0.25">
      <c r="A42" s="51" t="s">
        <v>85</v>
      </c>
      <c r="B42" s="52"/>
      <c r="C42" s="39"/>
      <c r="D42" s="39"/>
      <c r="E42" s="39"/>
      <c r="F42" s="39"/>
      <c r="G42" s="39"/>
      <c r="H42" s="39">
        <v>3</v>
      </c>
      <c r="I42">
        <v>2</v>
      </c>
    </row>
    <row r="43" spans="1:21" ht="23" x14ac:dyDescent="0.25">
      <c r="A43" s="51" t="s">
        <v>71</v>
      </c>
      <c r="B43" s="52"/>
      <c r="C43" s="39"/>
      <c r="D43" s="39"/>
      <c r="E43" s="39"/>
      <c r="F43" s="39"/>
      <c r="G43" s="39">
        <v>1</v>
      </c>
      <c r="H43" s="39"/>
      <c r="L43">
        <v>1</v>
      </c>
    </row>
    <row r="44" spans="1:21" x14ac:dyDescent="0.25">
      <c r="A44" s="51" t="s">
        <v>72</v>
      </c>
      <c r="B44" s="52"/>
      <c r="C44" s="39"/>
      <c r="D44" s="39"/>
      <c r="E44" s="39"/>
      <c r="F44" s="39"/>
      <c r="G44" s="39"/>
      <c r="H44" s="39"/>
      <c r="O44">
        <v>2</v>
      </c>
      <c r="P44">
        <v>1</v>
      </c>
    </row>
    <row r="45" spans="1:21" x14ac:dyDescent="0.25">
      <c r="A45" s="51" t="s">
        <v>73</v>
      </c>
      <c r="B45" s="52"/>
      <c r="C45" s="39"/>
      <c r="D45" s="39"/>
      <c r="E45" s="39"/>
      <c r="F45" s="39"/>
      <c r="G45" s="39"/>
      <c r="H45" s="39"/>
    </row>
    <row r="46" spans="1:21" ht="23" x14ac:dyDescent="0.25">
      <c r="A46" s="51" t="s">
        <v>74</v>
      </c>
      <c r="B46" s="52"/>
      <c r="C46" s="39"/>
      <c r="D46" s="39"/>
      <c r="E46" s="39"/>
      <c r="F46" s="39"/>
      <c r="G46" s="39">
        <v>2</v>
      </c>
      <c r="H46" s="39">
        <v>3</v>
      </c>
      <c r="I46">
        <v>2</v>
      </c>
      <c r="K46" s="39">
        <v>1</v>
      </c>
      <c r="L46" s="39"/>
      <c r="M46" s="39"/>
      <c r="N46" s="39"/>
      <c r="O46" s="39">
        <v>2</v>
      </c>
      <c r="P46">
        <v>2</v>
      </c>
      <c r="Q46">
        <v>1</v>
      </c>
      <c r="S46">
        <v>1</v>
      </c>
    </row>
    <row r="47" spans="1:21" ht="23" x14ac:dyDescent="0.25">
      <c r="A47" s="51" t="s">
        <v>75</v>
      </c>
      <c r="B47" s="52"/>
      <c r="C47" s="39"/>
      <c r="D47" s="39"/>
      <c r="E47" s="39"/>
      <c r="F47" s="39"/>
      <c r="G47" s="39"/>
      <c r="H47" s="39"/>
      <c r="P47">
        <v>1</v>
      </c>
    </row>
    <row r="48" spans="1:21" ht="23" x14ac:dyDescent="0.25">
      <c r="A48" s="51" t="s">
        <v>76</v>
      </c>
      <c r="B48" s="52"/>
      <c r="C48" s="39"/>
      <c r="D48" s="39"/>
      <c r="E48" s="39"/>
      <c r="F48" s="39"/>
      <c r="G48" s="39"/>
      <c r="H48" s="39"/>
    </row>
    <row r="49" spans="1:21" x14ac:dyDescent="0.25">
      <c r="A49" s="51" t="s">
        <v>98</v>
      </c>
      <c r="B49" s="52"/>
      <c r="C49" s="39"/>
      <c r="D49" s="39"/>
      <c r="E49" s="39"/>
      <c r="F49" s="39"/>
      <c r="G49" s="39">
        <v>2</v>
      </c>
      <c r="H49" s="39">
        <v>6</v>
      </c>
      <c r="I49">
        <v>1</v>
      </c>
      <c r="J49" s="39">
        <v>1</v>
      </c>
      <c r="K49" s="39">
        <v>1</v>
      </c>
      <c r="L49" s="39">
        <v>1</v>
      </c>
      <c r="M49" s="39">
        <v>1</v>
      </c>
      <c r="N49" s="39"/>
      <c r="O49" s="39">
        <v>3</v>
      </c>
      <c r="P49" s="39">
        <v>2</v>
      </c>
      <c r="U49">
        <v>1</v>
      </c>
    </row>
    <row r="50" spans="1:21" x14ac:dyDescent="0.25">
      <c r="A50" s="39"/>
      <c r="B50" s="39"/>
      <c r="C50" s="39"/>
      <c r="D50" s="39"/>
      <c r="E50" s="39"/>
      <c r="F50" s="39"/>
      <c r="G50" s="39"/>
      <c r="H50" s="39"/>
    </row>
    <row r="51" spans="1:21" x14ac:dyDescent="0.25">
      <c r="A51" s="39"/>
      <c r="B51" s="39"/>
      <c r="C51" s="39"/>
      <c r="D51" s="39"/>
      <c r="E51" s="39"/>
      <c r="F51" s="39"/>
      <c r="G51" s="39"/>
      <c r="H51" s="39"/>
    </row>
  </sheetData>
  <mergeCells count="1">
    <mergeCell ref="B3:F3"/>
  </mergeCells>
  <phoneticPr fontId="4" type="noConversion"/>
  <pageMargins left="0.75" right="0.75" top="1" bottom="1" header="0.5" footer="0.5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8"/>
  <sheetViews>
    <sheetView zoomScale="85" zoomScaleNormal="85" zoomScaleSheetLayoutView="85" workbookViewId="0">
      <selection activeCell="M17" sqref="M17"/>
    </sheetView>
  </sheetViews>
  <sheetFormatPr defaultColWidth="9.1796875" defaultRowHeight="13" x14ac:dyDescent="0.3"/>
  <cols>
    <col min="1" max="1" width="31.453125" style="11" customWidth="1"/>
    <col min="2" max="2" width="14.7265625" style="1" customWidth="1"/>
    <col min="3" max="6" width="14.7265625" customWidth="1"/>
    <col min="7" max="7" width="20.7265625" customWidth="1"/>
  </cols>
  <sheetData>
    <row r="1" spans="1:7" ht="25.5" customHeight="1" x14ac:dyDescent="0.25">
      <c r="A1"/>
      <c r="B1"/>
    </row>
    <row r="2" spans="1:7" ht="46.5" x14ac:dyDescent="0.35">
      <c r="A2" s="63" t="s">
        <v>25</v>
      </c>
    </row>
    <row r="3" spans="1:7" s="15" customFormat="1" ht="25.5" customHeight="1" x14ac:dyDescent="0.3">
      <c r="A3" s="121"/>
      <c r="C3" s="119" t="s">
        <v>19</v>
      </c>
      <c r="D3" s="125"/>
      <c r="E3" s="125"/>
      <c r="F3" s="120"/>
      <c r="G3" s="101"/>
    </row>
    <row r="4" spans="1:7" s="15" customFormat="1" ht="42" x14ac:dyDescent="0.3">
      <c r="A4" s="122"/>
      <c r="B4" s="95" t="s">
        <v>18</v>
      </c>
      <c r="C4" s="34" t="s">
        <v>60</v>
      </c>
      <c r="D4" s="34" t="s">
        <v>65</v>
      </c>
      <c r="E4" s="34" t="s">
        <v>20</v>
      </c>
      <c r="F4" s="34" t="s">
        <v>89</v>
      </c>
      <c r="G4" s="102" t="s">
        <v>79</v>
      </c>
    </row>
    <row r="5" spans="1:7" s="15" customFormat="1" ht="14" x14ac:dyDescent="0.3">
      <c r="A5" s="32"/>
      <c r="B5" s="14"/>
    </row>
    <row r="6" spans="1:7" s="15" customFormat="1" ht="14" x14ac:dyDescent="0.3">
      <c r="A6" s="32">
        <v>2005</v>
      </c>
      <c r="B6" s="16">
        <f>SUM(C6:F6)</f>
        <v>5</v>
      </c>
      <c r="C6" s="17">
        <v>1</v>
      </c>
      <c r="D6" s="17"/>
      <c r="E6" s="17">
        <v>4</v>
      </c>
      <c r="F6" s="17"/>
      <c r="G6" s="53">
        <v>2.1899999999999999E-2</v>
      </c>
    </row>
    <row r="7" spans="1:7" s="15" customFormat="1" ht="14" x14ac:dyDescent="0.3">
      <c r="A7" s="32">
        <v>2006</v>
      </c>
      <c r="B7" s="16">
        <f t="shared" ref="B7:B24" si="0">SUM(C7:F7)</f>
        <v>0</v>
      </c>
      <c r="C7" s="17"/>
      <c r="D7" s="17"/>
      <c r="E7" s="17"/>
      <c r="F7" s="17"/>
      <c r="G7" s="53">
        <v>0</v>
      </c>
    </row>
    <row r="8" spans="1:7" s="15" customFormat="1" ht="14" x14ac:dyDescent="0.3">
      <c r="A8" s="32">
        <v>2007</v>
      </c>
      <c r="B8" s="16">
        <f t="shared" si="0"/>
        <v>5</v>
      </c>
      <c r="C8" s="17"/>
      <c r="D8" s="17"/>
      <c r="E8" s="17">
        <v>5</v>
      </c>
      <c r="F8" s="17"/>
      <c r="G8" s="53">
        <v>1.8700000000000001E-2</v>
      </c>
    </row>
    <row r="9" spans="1:7" s="15" customFormat="1" ht="14" x14ac:dyDescent="0.3">
      <c r="A9" s="32">
        <v>2008</v>
      </c>
      <c r="B9" s="16">
        <f t="shared" si="0"/>
        <v>2</v>
      </c>
      <c r="C9" s="17"/>
      <c r="D9" s="17"/>
      <c r="E9" s="17">
        <v>2</v>
      </c>
      <c r="F9" s="17"/>
      <c r="G9" s="53">
        <v>4.4999999999999997E-3</v>
      </c>
    </row>
    <row r="10" spans="1:7" s="15" customFormat="1" ht="14" x14ac:dyDescent="0.3">
      <c r="A10" s="32">
        <v>2009</v>
      </c>
      <c r="B10" s="16">
        <f t="shared" si="0"/>
        <v>10</v>
      </c>
      <c r="C10" s="17">
        <v>1</v>
      </c>
      <c r="D10" s="17"/>
      <c r="E10" s="17">
        <v>9</v>
      </c>
      <c r="F10" s="17"/>
      <c r="G10" s="53">
        <v>1.8200000000000001E-2</v>
      </c>
    </row>
    <row r="11" spans="1:7" s="15" customFormat="1" ht="14" x14ac:dyDescent="0.3">
      <c r="A11" s="32">
        <v>2010</v>
      </c>
      <c r="B11" s="16">
        <f t="shared" si="0"/>
        <v>23</v>
      </c>
      <c r="C11" s="17">
        <v>1</v>
      </c>
      <c r="D11" s="17">
        <v>2</v>
      </c>
      <c r="E11" s="17">
        <v>20</v>
      </c>
      <c r="F11" s="17"/>
      <c r="G11" s="53">
        <v>3.3300000000000003E-2</v>
      </c>
    </row>
    <row r="12" spans="1:7" s="15" customFormat="1" ht="14" x14ac:dyDescent="0.3">
      <c r="A12" s="32">
        <v>2011</v>
      </c>
      <c r="B12" s="16">
        <f t="shared" si="0"/>
        <v>3</v>
      </c>
      <c r="C12" s="17"/>
      <c r="D12" s="17">
        <v>1</v>
      </c>
      <c r="E12" s="17">
        <v>2</v>
      </c>
      <c r="F12" s="17"/>
      <c r="G12" s="53">
        <v>3.0000000000000001E-3</v>
      </c>
    </row>
    <row r="13" spans="1:7" s="15" customFormat="1" ht="14" x14ac:dyDescent="0.3">
      <c r="A13" s="32">
        <v>2012</v>
      </c>
      <c r="B13" s="16">
        <f t="shared" si="0"/>
        <v>14</v>
      </c>
      <c r="C13" s="17">
        <v>3</v>
      </c>
      <c r="D13" s="17">
        <v>2</v>
      </c>
      <c r="E13" s="17">
        <v>9</v>
      </c>
      <c r="F13" s="17"/>
      <c r="G13" s="53">
        <v>1.44E-2</v>
      </c>
    </row>
    <row r="14" spans="1:7" s="15" customFormat="1" ht="14" x14ac:dyDescent="0.3">
      <c r="A14" s="32">
        <v>2013</v>
      </c>
      <c r="B14" s="16">
        <f t="shared" si="0"/>
        <v>15</v>
      </c>
      <c r="C14" s="17">
        <v>4</v>
      </c>
      <c r="D14" s="17">
        <v>1</v>
      </c>
      <c r="E14" s="17">
        <v>10</v>
      </c>
      <c r="F14" s="17"/>
      <c r="G14" s="53">
        <v>1.26E-2</v>
      </c>
    </row>
    <row r="15" spans="1:7" s="15" customFormat="1" ht="14" x14ac:dyDescent="0.3">
      <c r="A15" s="32">
        <v>2014</v>
      </c>
      <c r="B15" s="16">
        <f t="shared" si="0"/>
        <v>7</v>
      </c>
      <c r="C15" s="17">
        <v>2</v>
      </c>
      <c r="D15" s="17">
        <v>1</v>
      </c>
      <c r="E15" s="17">
        <v>4</v>
      </c>
      <c r="F15" s="17"/>
      <c r="G15" s="53">
        <v>5.5999999999999999E-3</v>
      </c>
    </row>
    <row r="16" spans="1:7" s="15" customFormat="1" ht="14" x14ac:dyDescent="0.3">
      <c r="A16" s="32">
        <v>2015</v>
      </c>
      <c r="B16" s="16">
        <f t="shared" si="0"/>
        <v>13</v>
      </c>
      <c r="C16" s="17">
        <v>1</v>
      </c>
      <c r="D16" s="17"/>
      <c r="E16" s="17">
        <v>12</v>
      </c>
      <c r="F16" s="17"/>
      <c r="G16" s="53">
        <v>1.01E-2</v>
      </c>
    </row>
    <row r="17" spans="1:7" s="15" customFormat="1" ht="14" x14ac:dyDescent="0.3">
      <c r="A17" s="32">
        <v>2016</v>
      </c>
      <c r="B17" s="16">
        <f t="shared" si="0"/>
        <v>14</v>
      </c>
      <c r="C17" s="17">
        <v>2</v>
      </c>
      <c r="D17" s="17">
        <v>2</v>
      </c>
      <c r="E17" s="17">
        <v>10</v>
      </c>
      <c r="F17" s="17"/>
      <c r="G17" s="53">
        <v>1.03E-2</v>
      </c>
    </row>
    <row r="18" spans="1:7" s="15" customFormat="1" ht="14" x14ac:dyDescent="0.3">
      <c r="A18" s="32">
        <v>2017</v>
      </c>
      <c r="B18" s="16">
        <f t="shared" si="0"/>
        <v>14</v>
      </c>
      <c r="C18" s="17">
        <v>1</v>
      </c>
      <c r="D18" s="17">
        <v>1</v>
      </c>
      <c r="E18" s="17">
        <v>12</v>
      </c>
      <c r="F18" s="17"/>
      <c r="G18" s="53">
        <v>1.0500000000000001E-2</v>
      </c>
    </row>
    <row r="19" spans="1:7" s="15" customFormat="1" ht="14" x14ac:dyDescent="0.3">
      <c r="A19" s="32">
        <v>2018</v>
      </c>
      <c r="B19" s="16">
        <f t="shared" si="0"/>
        <v>14</v>
      </c>
      <c r="C19" s="17">
        <v>3</v>
      </c>
      <c r="D19" s="17">
        <v>3</v>
      </c>
      <c r="E19" s="17">
        <v>8</v>
      </c>
      <c r="F19" s="17"/>
      <c r="G19" s="53">
        <v>8.6999999999999994E-3</v>
      </c>
    </row>
    <row r="20" spans="1:7" s="15" customFormat="1" ht="14" x14ac:dyDescent="0.3">
      <c r="A20" s="32">
        <v>2019</v>
      </c>
      <c r="B20" s="16">
        <f t="shared" si="0"/>
        <v>7</v>
      </c>
      <c r="C20" s="17">
        <v>1</v>
      </c>
      <c r="D20" s="17">
        <v>1</v>
      </c>
      <c r="E20" s="17">
        <v>5</v>
      </c>
      <c r="F20" s="17"/>
      <c r="G20" s="53">
        <v>4.1000000000000003E-3</v>
      </c>
    </row>
    <row r="21" spans="1:7" s="15" customFormat="1" ht="14" x14ac:dyDescent="0.3">
      <c r="A21" s="32">
        <v>2020</v>
      </c>
      <c r="B21" s="16">
        <f t="shared" si="0"/>
        <v>17</v>
      </c>
      <c r="C21" s="17">
        <v>0</v>
      </c>
      <c r="D21" s="17">
        <v>2</v>
      </c>
      <c r="E21" s="17">
        <v>15</v>
      </c>
      <c r="F21" s="17"/>
      <c r="G21" s="53">
        <v>1.38E-2</v>
      </c>
    </row>
    <row r="22" spans="1:7" s="15" customFormat="1" ht="14" x14ac:dyDescent="0.3">
      <c r="A22" s="32">
        <v>2021</v>
      </c>
      <c r="B22" s="16">
        <f t="shared" si="0"/>
        <v>22</v>
      </c>
      <c r="C22" s="17">
        <v>2</v>
      </c>
      <c r="D22" s="17">
        <v>3</v>
      </c>
      <c r="E22" s="17">
        <v>17</v>
      </c>
      <c r="F22" s="17"/>
      <c r="G22" s="53">
        <v>1.7899999999999999E-2</v>
      </c>
    </row>
    <row r="23" spans="1:7" s="15" customFormat="1" ht="14" x14ac:dyDescent="0.3">
      <c r="A23" s="32">
        <v>2022</v>
      </c>
      <c r="B23" s="16">
        <f t="shared" si="0"/>
        <v>10</v>
      </c>
      <c r="C23" s="17">
        <v>5</v>
      </c>
      <c r="D23" s="17">
        <v>2</v>
      </c>
      <c r="E23" s="17">
        <v>3</v>
      </c>
      <c r="F23" s="17"/>
      <c r="G23" s="53">
        <v>8.6E-3</v>
      </c>
    </row>
    <row r="24" spans="1:7" s="15" customFormat="1" ht="14" x14ac:dyDescent="0.3">
      <c r="A24" s="32">
        <v>2023</v>
      </c>
      <c r="B24" s="16">
        <f t="shared" si="0"/>
        <v>14</v>
      </c>
      <c r="C24" s="17">
        <v>3</v>
      </c>
      <c r="D24" s="17">
        <v>3</v>
      </c>
      <c r="E24" s="17">
        <v>7</v>
      </c>
      <c r="F24" s="17">
        <v>1</v>
      </c>
      <c r="G24" s="53">
        <v>1.1599999999999999E-2</v>
      </c>
    </row>
    <row r="25" spans="1:7" s="15" customFormat="1" ht="14" x14ac:dyDescent="0.3">
      <c r="A25" s="32">
        <v>2024</v>
      </c>
      <c r="B25" s="16">
        <v>10</v>
      </c>
      <c r="C25" s="17">
        <v>2</v>
      </c>
      <c r="D25" s="17">
        <v>1</v>
      </c>
      <c r="E25" s="17">
        <v>7</v>
      </c>
      <c r="F25" s="17"/>
      <c r="G25" s="53">
        <v>7.4999999999999997E-3</v>
      </c>
    </row>
    <row r="26" spans="1:7" s="15" customFormat="1" ht="14" x14ac:dyDescent="0.3">
      <c r="A26" s="33"/>
      <c r="B26" s="19"/>
      <c r="C26" s="20"/>
      <c r="D26" s="20"/>
      <c r="E26" s="20"/>
      <c r="F26" s="20"/>
      <c r="G26" s="35"/>
    </row>
    <row r="27" spans="1:7" x14ac:dyDescent="0.3">
      <c r="B27" s="4"/>
      <c r="C27" s="5"/>
      <c r="D27" s="5"/>
      <c r="E27" s="5"/>
      <c r="F27" s="5"/>
    </row>
    <row r="28" spans="1:7" x14ac:dyDescent="0.3">
      <c r="B28" s="4"/>
    </row>
  </sheetData>
  <mergeCells count="2">
    <mergeCell ref="C3:F3"/>
    <mergeCell ref="A3:A4"/>
  </mergeCells>
  <phoneticPr fontId="4" type="noConversion"/>
  <pageMargins left="0.75" right="0.75" top="1" bottom="1" header="0.5" footer="0.5"/>
  <pageSetup paperSize="9" orientation="landscape" r:id="rId1"/>
  <headerFooter alignWithMargins="0"/>
  <ignoredErrors>
    <ignoredError sqref="B6:B2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7"/>
  <sheetViews>
    <sheetView zoomScale="85" zoomScaleNormal="85" zoomScaleSheetLayoutView="85" workbookViewId="0">
      <selection activeCell="E25" sqref="E25"/>
    </sheetView>
  </sheetViews>
  <sheetFormatPr defaultColWidth="9.1796875" defaultRowHeight="13" x14ac:dyDescent="0.3"/>
  <cols>
    <col min="1" max="1" width="31.81640625" style="9" customWidth="1"/>
    <col min="2" max="2" width="14.7265625" style="1" customWidth="1"/>
    <col min="3" max="3" width="11.81640625" customWidth="1"/>
    <col min="4" max="5" width="11.7265625" customWidth="1"/>
    <col min="6" max="7" width="11.81640625" customWidth="1"/>
  </cols>
  <sheetData>
    <row r="1" spans="1:8" ht="25.5" customHeight="1" x14ac:dyDescent="0.25">
      <c r="A1" s="126"/>
      <c r="B1" s="126"/>
      <c r="C1" s="126"/>
      <c r="D1" s="126"/>
      <c r="E1" s="126"/>
      <c r="F1" s="126"/>
      <c r="G1" s="126"/>
    </row>
    <row r="2" spans="1:8" ht="46.5" x14ac:dyDescent="0.35">
      <c r="A2" s="63" t="s">
        <v>26</v>
      </c>
    </row>
    <row r="3" spans="1:8" s="15" customFormat="1" ht="25.5" customHeight="1" x14ac:dyDescent="0.3">
      <c r="A3" s="121"/>
      <c r="C3" s="119" t="s">
        <v>21</v>
      </c>
      <c r="D3" s="125"/>
      <c r="E3" s="125"/>
      <c r="F3" s="125"/>
      <c r="G3" s="120"/>
      <c r="H3" s="64"/>
    </row>
    <row r="4" spans="1:8" s="15" customFormat="1" ht="25.5" customHeight="1" x14ac:dyDescent="0.3">
      <c r="A4" s="127"/>
      <c r="B4" s="95" t="s">
        <v>18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103" t="s">
        <v>89</v>
      </c>
    </row>
    <row r="5" spans="1:8" s="15" customFormat="1" ht="14" x14ac:dyDescent="0.3">
      <c r="A5" s="13"/>
      <c r="B5" s="14"/>
    </row>
    <row r="6" spans="1:8" s="15" customFormat="1" ht="14" x14ac:dyDescent="0.3">
      <c r="A6" s="13">
        <v>2005</v>
      </c>
      <c r="B6" s="16">
        <v>5</v>
      </c>
      <c r="C6" s="17">
        <v>1</v>
      </c>
      <c r="D6" s="17">
        <v>3</v>
      </c>
      <c r="E6" s="17">
        <v>1</v>
      </c>
      <c r="F6" s="17"/>
      <c r="G6" s="17"/>
      <c r="H6" s="17"/>
    </row>
    <row r="7" spans="1:8" s="15" customFormat="1" ht="14" x14ac:dyDescent="0.3">
      <c r="A7" s="13">
        <v>2006</v>
      </c>
      <c r="B7" s="16">
        <v>0</v>
      </c>
      <c r="C7" s="17"/>
      <c r="D7" s="17"/>
      <c r="E7" s="17"/>
      <c r="F7" s="17"/>
      <c r="G7" s="17"/>
      <c r="H7" s="17"/>
    </row>
    <row r="8" spans="1:8" s="15" customFormat="1" ht="14" x14ac:dyDescent="0.3">
      <c r="A8" s="13">
        <v>2007</v>
      </c>
      <c r="B8" s="16">
        <v>5</v>
      </c>
      <c r="C8" s="17"/>
      <c r="D8" s="17">
        <v>3</v>
      </c>
      <c r="E8" s="17">
        <v>2</v>
      </c>
      <c r="F8" s="17"/>
      <c r="G8" s="17"/>
      <c r="H8" s="17"/>
    </row>
    <row r="9" spans="1:8" s="15" customFormat="1" ht="14" x14ac:dyDescent="0.3">
      <c r="A9" s="13">
        <v>2008</v>
      </c>
      <c r="B9" s="16">
        <v>2</v>
      </c>
      <c r="C9" s="17"/>
      <c r="D9" s="17">
        <v>2</v>
      </c>
      <c r="E9" s="17"/>
      <c r="F9" s="17"/>
      <c r="G9" s="17"/>
      <c r="H9" s="17"/>
    </row>
    <row r="10" spans="1:8" s="15" customFormat="1" ht="14" x14ac:dyDescent="0.3">
      <c r="A10" s="13">
        <v>2009</v>
      </c>
      <c r="B10" s="16">
        <v>10</v>
      </c>
      <c r="C10" s="17">
        <v>2</v>
      </c>
      <c r="D10" s="17">
        <v>8</v>
      </c>
      <c r="E10" s="17"/>
      <c r="F10" s="17"/>
      <c r="G10" s="17"/>
      <c r="H10" s="17"/>
    </row>
    <row r="11" spans="1:8" s="15" customFormat="1" ht="14" x14ac:dyDescent="0.3">
      <c r="A11" s="13">
        <v>2010</v>
      </c>
      <c r="B11" s="16">
        <v>23</v>
      </c>
      <c r="C11" s="17">
        <v>6</v>
      </c>
      <c r="D11" s="17">
        <v>14</v>
      </c>
      <c r="E11" s="17"/>
      <c r="F11" s="17"/>
      <c r="G11" s="17">
        <v>3</v>
      </c>
      <c r="H11" s="17"/>
    </row>
    <row r="12" spans="1:8" s="15" customFormat="1" ht="14" x14ac:dyDescent="0.3">
      <c r="A12" s="13">
        <v>2011</v>
      </c>
      <c r="B12" s="16">
        <v>3</v>
      </c>
      <c r="C12" s="17">
        <v>1</v>
      </c>
      <c r="D12" s="17">
        <v>2</v>
      </c>
      <c r="E12" s="17"/>
      <c r="F12" s="17"/>
      <c r="G12" s="17"/>
      <c r="H12" s="17"/>
    </row>
    <row r="13" spans="1:8" s="15" customFormat="1" ht="14" x14ac:dyDescent="0.3">
      <c r="A13" s="13">
        <v>2012</v>
      </c>
      <c r="B13" s="16">
        <v>14</v>
      </c>
      <c r="C13" s="17">
        <v>6</v>
      </c>
      <c r="D13" s="17">
        <v>5</v>
      </c>
      <c r="E13" s="17">
        <v>3</v>
      </c>
      <c r="F13" s="17"/>
      <c r="G13" s="17"/>
      <c r="H13" s="17"/>
    </row>
    <row r="14" spans="1:8" s="15" customFormat="1" ht="14" x14ac:dyDescent="0.3">
      <c r="A14" s="13">
        <v>2013</v>
      </c>
      <c r="B14" s="16">
        <v>15</v>
      </c>
      <c r="C14" s="17">
        <v>3</v>
      </c>
      <c r="D14" s="17">
        <v>10</v>
      </c>
      <c r="E14" s="17">
        <v>2</v>
      </c>
      <c r="F14" s="17"/>
      <c r="G14" s="17"/>
      <c r="H14" s="17"/>
    </row>
    <row r="15" spans="1:8" s="15" customFormat="1" ht="14" x14ac:dyDescent="0.3">
      <c r="A15" s="13">
        <v>2014</v>
      </c>
      <c r="B15" s="16">
        <v>7</v>
      </c>
      <c r="C15" s="17"/>
      <c r="D15" s="17">
        <v>7</v>
      </c>
      <c r="E15" s="17"/>
      <c r="F15" s="17"/>
      <c r="G15" s="17"/>
      <c r="H15" s="17"/>
    </row>
    <row r="16" spans="1:8" s="15" customFormat="1" ht="14" x14ac:dyDescent="0.3">
      <c r="A16" s="13">
        <v>2015</v>
      </c>
      <c r="B16" s="16">
        <v>13</v>
      </c>
      <c r="C16" s="17">
        <v>4</v>
      </c>
      <c r="D16" s="17">
        <v>9</v>
      </c>
      <c r="E16" s="17"/>
      <c r="F16" s="17"/>
      <c r="G16" s="17"/>
      <c r="H16" s="17"/>
    </row>
    <row r="17" spans="1:8" s="15" customFormat="1" ht="14" x14ac:dyDescent="0.3">
      <c r="A17" s="13">
        <v>2016</v>
      </c>
      <c r="B17" s="16">
        <v>14</v>
      </c>
      <c r="C17" s="17">
        <v>4</v>
      </c>
      <c r="D17" s="17">
        <v>9</v>
      </c>
      <c r="E17" s="17">
        <v>1</v>
      </c>
      <c r="F17" s="17"/>
      <c r="G17" s="17"/>
      <c r="H17" s="17"/>
    </row>
    <row r="18" spans="1:8" s="15" customFormat="1" ht="14" x14ac:dyDescent="0.3">
      <c r="A18" s="75">
        <v>2017</v>
      </c>
      <c r="B18" s="16">
        <v>14</v>
      </c>
      <c r="C18" s="17">
        <v>3</v>
      </c>
      <c r="D18" s="17">
        <v>9</v>
      </c>
      <c r="E18" s="17">
        <v>1</v>
      </c>
      <c r="F18" s="17"/>
      <c r="G18" s="17">
        <v>1</v>
      </c>
      <c r="H18" s="17"/>
    </row>
    <row r="19" spans="1:8" s="15" customFormat="1" ht="14" x14ac:dyDescent="0.3">
      <c r="A19" s="75">
        <v>2018</v>
      </c>
      <c r="B19" s="16">
        <v>14</v>
      </c>
      <c r="C19" s="17">
        <v>7</v>
      </c>
      <c r="D19" s="17">
        <v>4</v>
      </c>
      <c r="E19" s="17">
        <v>3</v>
      </c>
      <c r="F19" s="17"/>
      <c r="G19" s="17"/>
      <c r="H19" s="17"/>
    </row>
    <row r="20" spans="1:8" s="15" customFormat="1" ht="14" x14ac:dyDescent="0.3">
      <c r="A20" s="75">
        <v>2019</v>
      </c>
      <c r="B20" s="16">
        <v>7</v>
      </c>
      <c r="C20" s="17">
        <v>2</v>
      </c>
      <c r="D20" s="17">
        <v>4</v>
      </c>
      <c r="E20" s="17">
        <v>1</v>
      </c>
      <c r="F20" s="17"/>
      <c r="G20" s="17"/>
      <c r="H20" s="17"/>
    </row>
    <row r="21" spans="1:8" s="15" customFormat="1" ht="14" x14ac:dyDescent="0.3">
      <c r="A21" s="75">
        <v>2020</v>
      </c>
      <c r="B21" s="16">
        <v>17</v>
      </c>
      <c r="C21" s="17">
        <v>7</v>
      </c>
      <c r="D21" s="17">
        <v>8</v>
      </c>
      <c r="E21" s="17">
        <v>2</v>
      </c>
      <c r="F21" s="17"/>
      <c r="G21" s="17"/>
      <c r="H21" s="17"/>
    </row>
    <row r="22" spans="1:8" s="15" customFormat="1" ht="14" x14ac:dyDescent="0.3">
      <c r="A22" s="75">
        <v>2021</v>
      </c>
      <c r="B22" s="16">
        <v>22</v>
      </c>
      <c r="C22" s="17">
        <v>2</v>
      </c>
      <c r="D22" s="17">
        <v>18</v>
      </c>
      <c r="E22" s="17">
        <v>1</v>
      </c>
      <c r="F22" s="17"/>
      <c r="G22" s="17">
        <v>1</v>
      </c>
      <c r="H22" s="17"/>
    </row>
    <row r="23" spans="1:8" s="15" customFormat="1" ht="14" x14ac:dyDescent="0.3">
      <c r="A23" s="75">
        <v>2022</v>
      </c>
      <c r="B23" s="16">
        <f>SUM(C23:H23)</f>
        <v>10</v>
      </c>
      <c r="C23" s="17">
        <v>2</v>
      </c>
      <c r="D23" s="17">
        <v>4</v>
      </c>
      <c r="E23" s="17">
        <v>4</v>
      </c>
      <c r="F23" s="17"/>
      <c r="G23" s="17"/>
      <c r="H23" s="17"/>
    </row>
    <row r="24" spans="1:8" s="15" customFormat="1" ht="14" x14ac:dyDescent="0.3">
      <c r="A24" s="75">
        <v>2023</v>
      </c>
      <c r="B24" s="16">
        <f>SUM(C24:H24)</f>
        <v>14</v>
      </c>
      <c r="C24" s="17">
        <v>3</v>
      </c>
      <c r="D24" s="17">
        <v>10</v>
      </c>
      <c r="E24" s="17"/>
      <c r="F24" s="17"/>
      <c r="G24" s="17"/>
      <c r="H24" s="17">
        <v>1</v>
      </c>
    </row>
    <row r="25" spans="1:8" s="15" customFormat="1" ht="14" x14ac:dyDescent="0.3">
      <c r="A25" s="75">
        <v>2024</v>
      </c>
      <c r="B25" s="16">
        <f>SUM(C25:H25)</f>
        <v>10</v>
      </c>
      <c r="C25" s="17">
        <v>2</v>
      </c>
      <c r="D25" s="17">
        <v>7</v>
      </c>
      <c r="E25" s="17">
        <v>1</v>
      </c>
      <c r="F25" s="17"/>
      <c r="G25" s="17"/>
      <c r="H25" s="17"/>
    </row>
    <row r="26" spans="1:8" s="15" customFormat="1" ht="14" x14ac:dyDescent="0.3">
      <c r="A26" s="76"/>
      <c r="B26" s="19"/>
      <c r="C26" s="20"/>
      <c r="D26" s="20"/>
      <c r="E26" s="20"/>
      <c r="F26" s="35"/>
      <c r="G26" s="35"/>
      <c r="H26" s="35"/>
    </row>
    <row r="27" spans="1:8" x14ac:dyDescent="0.3">
      <c r="B27" s="4"/>
      <c r="C27" s="5"/>
      <c r="D27" s="5"/>
      <c r="E27" s="5"/>
    </row>
  </sheetData>
  <mergeCells count="3">
    <mergeCell ref="A1:G1"/>
    <mergeCell ref="A3:A4"/>
    <mergeCell ref="C3:G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9"/>
  <sheetViews>
    <sheetView zoomScale="85" zoomScaleNormal="85" zoomScaleSheetLayoutView="85" workbookViewId="0">
      <selection activeCell="I33" sqref="I33"/>
    </sheetView>
  </sheetViews>
  <sheetFormatPr defaultColWidth="9.1796875" defaultRowHeight="13" x14ac:dyDescent="0.3"/>
  <cols>
    <col min="1" max="1" width="52.7265625" style="11" customWidth="1"/>
    <col min="2" max="3" width="14.7265625" customWidth="1"/>
    <col min="4" max="4" width="10.7265625" customWidth="1"/>
    <col min="5" max="5" width="12" customWidth="1"/>
  </cols>
  <sheetData>
    <row r="1" spans="1:6" ht="39.75" customHeight="1" x14ac:dyDescent="0.3">
      <c r="A1" s="38"/>
      <c r="B1" s="38"/>
      <c r="C1" s="38"/>
      <c r="D1" s="38"/>
    </row>
    <row r="2" spans="1:6" ht="31" x14ac:dyDescent="0.35">
      <c r="A2" s="12" t="s">
        <v>64</v>
      </c>
    </row>
    <row r="3" spans="1:6" s="15" customFormat="1" ht="25.5" customHeight="1" x14ac:dyDescent="0.3">
      <c r="A3" s="121"/>
      <c r="C3" s="119" t="s">
        <v>19</v>
      </c>
      <c r="D3" s="125"/>
      <c r="E3" s="37"/>
      <c r="F3" s="64"/>
    </row>
    <row r="4" spans="1:6" s="15" customFormat="1" ht="25.5" customHeight="1" x14ac:dyDescent="0.3">
      <c r="A4" s="122"/>
      <c r="B4" s="95" t="s">
        <v>6</v>
      </c>
      <c r="C4" s="36" t="s">
        <v>89</v>
      </c>
      <c r="D4" s="36" t="s">
        <v>60</v>
      </c>
      <c r="E4" s="36" t="s">
        <v>65</v>
      </c>
      <c r="F4" s="104" t="s">
        <v>22</v>
      </c>
    </row>
    <row r="5" spans="1:6" s="15" customFormat="1" ht="14" x14ac:dyDescent="0.3">
      <c r="A5" s="32"/>
    </row>
    <row r="6" spans="1:6" s="15" customFormat="1" ht="14" x14ac:dyDescent="0.3">
      <c r="A6" s="32">
        <v>2005</v>
      </c>
      <c r="B6" s="17">
        <v>0</v>
      </c>
      <c r="C6" s="17"/>
      <c r="D6" s="17"/>
    </row>
    <row r="7" spans="1:6" s="15" customFormat="1" ht="14" x14ac:dyDescent="0.3">
      <c r="A7" s="32">
        <v>2006</v>
      </c>
      <c r="B7" s="17">
        <v>0</v>
      </c>
      <c r="C7" s="17"/>
      <c r="D7" s="17"/>
    </row>
    <row r="8" spans="1:6" s="15" customFormat="1" ht="14" x14ac:dyDescent="0.3">
      <c r="A8" s="32">
        <v>2007</v>
      </c>
      <c r="B8" s="17">
        <v>0</v>
      </c>
      <c r="C8" s="17"/>
      <c r="D8" s="17"/>
    </row>
    <row r="9" spans="1:6" s="15" customFormat="1" ht="14" x14ac:dyDescent="0.3">
      <c r="A9" s="32">
        <v>2008</v>
      </c>
      <c r="B9" s="17">
        <v>0</v>
      </c>
      <c r="C9" s="17"/>
      <c r="D9" s="17"/>
    </row>
    <row r="10" spans="1:6" s="15" customFormat="1" ht="14" x14ac:dyDescent="0.3">
      <c r="A10" s="32">
        <v>2009</v>
      </c>
      <c r="B10" s="17">
        <v>6</v>
      </c>
      <c r="C10" s="17"/>
      <c r="D10" s="17">
        <v>1</v>
      </c>
      <c r="E10" s="15">
        <v>3</v>
      </c>
      <c r="F10" s="15">
        <v>2</v>
      </c>
    </row>
    <row r="11" spans="1:6" s="15" customFormat="1" ht="14" x14ac:dyDescent="0.3">
      <c r="A11" s="32">
        <v>2010</v>
      </c>
      <c r="B11" s="17">
        <v>8</v>
      </c>
      <c r="C11" s="17"/>
      <c r="D11" s="17">
        <v>1</v>
      </c>
      <c r="F11" s="15">
        <v>7</v>
      </c>
    </row>
    <row r="12" spans="1:6" s="15" customFormat="1" ht="14" x14ac:dyDescent="0.3">
      <c r="A12" s="32">
        <v>2011</v>
      </c>
      <c r="B12" s="17">
        <v>0</v>
      </c>
      <c r="C12" s="17"/>
      <c r="D12" s="17"/>
    </row>
    <row r="13" spans="1:6" s="15" customFormat="1" ht="14" x14ac:dyDescent="0.3">
      <c r="A13" s="32">
        <v>2012</v>
      </c>
      <c r="B13" s="17">
        <v>3</v>
      </c>
      <c r="C13" s="17"/>
      <c r="D13" s="17"/>
      <c r="F13" s="15">
        <v>3</v>
      </c>
    </row>
    <row r="14" spans="1:6" s="15" customFormat="1" ht="14" x14ac:dyDescent="0.3">
      <c r="A14" s="32">
        <v>2013</v>
      </c>
      <c r="B14" s="17">
        <v>2</v>
      </c>
      <c r="C14" s="17"/>
      <c r="D14" s="17">
        <v>1</v>
      </c>
      <c r="E14" s="15">
        <v>1</v>
      </c>
    </row>
    <row r="15" spans="1:6" s="15" customFormat="1" ht="14" x14ac:dyDescent="0.3">
      <c r="A15" s="32">
        <v>2014</v>
      </c>
      <c r="B15" s="17">
        <v>0</v>
      </c>
      <c r="C15" s="17"/>
      <c r="D15" s="17"/>
    </row>
    <row r="16" spans="1:6" s="15" customFormat="1" ht="14" x14ac:dyDescent="0.3">
      <c r="A16" s="32">
        <v>2015</v>
      </c>
      <c r="B16" s="17">
        <v>4</v>
      </c>
      <c r="C16" s="17"/>
      <c r="D16" s="17"/>
      <c r="E16" s="15">
        <v>1</v>
      </c>
      <c r="F16" s="15">
        <v>3</v>
      </c>
    </row>
    <row r="17" spans="1:6" s="15" customFormat="1" ht="14" x14ac:dyDescent="0.3">
      <c r="A17" s="32">
        <v>2016</v>
      </c>
      <c r="B17" s="17">
        <v>3</v>
      </c>
      <c r="C17" s="17"/>
      <c r="D17" s="17"/>
      <c r="F17" s="15">
        <v>3</v>
      </c>
    </row>
    <row r="18" spans="1:6" s="15" customFormat="1" ht="14" x14ac:dyDescent="0.3">
      <c r="A18" s="32">
        <v>2017</v>
      </c>
      <c r="B18" s="17">
        <v>5</v>
      </c>
      <c r="C18" s="17"/>
      <c r="D18" s="17">
        <v>2</v>
      </c>
      <c r="F18" s="15">
        <v>3</v>
      </c>
    </row>
    <row r="19" spans="1:6" s="15" customFormat="1" ht="14" x14ac:dyDescent="0.3">
      <c r="A19" s="32">
        <v>2018</v>
      </c>
      <c r="B19" s="17">
        <v>0</v>
      </c>
      <c r="C19" s="17"/>
      <c r="D19" s="17"/>
    </row>
    <row r="20" spans="1:6" s="15" customFormat="1" ht="14" x14ac:dyDescent="0.3">
      <c r="A20" s="32">
        <v>2019</v>
      </c>
      <c r="B20" s="17">
        <v>1</v>
      </c>
      <c r="C20" s="17"/>
      <c r="D20" s="17">
        <v>1</v>
      </c>
    </row>
    <row r="21" spans="1:6" s="15" customFormat="1" ht="14" x14ac:dyDescent="0.3">
      <c r="A21" s="32">
        <v>2020</v>
      </c>
      <c r="B21" s="17">
        <v>0</v>
      </c>
      <c r="C21" s="17"/>
      <c r="D21" s="17"/>
    </row>
    <row r="22" spans="1:6" s="15" customFormat="1" ht="14" x14ac:dyDescent="0.3">
      <c r="A22" s="32">
        <v>2021</v>
      </c>
      <c r="B22" s="17">
        <v>1</v>
      </c>
      <c r="C22" s="17"/>
      <c r="D22" s="17"/>
      <c r="E22" s="15">
        <v>1</v>
      </c>
    </row>
    <row r="23" spans="1:6" s="15" customFormat="1" ht="14" x14ac:dyDescent="0.3">
      <c r="A23" s="32">
        <v>2022</v>
      </c>
      <c r="B23" s="17">
        <v>1</v>
      </c>
      <c r="C23" s="17"/>
      <c r="D23" s="17"/>
      <c r="E23" s="15">
        <v>1</v>
      </c>
    </row>
    <row r="24" spans="1:6" s="15" customFormat="1" ht="14" x14ac:dyDescent="0.3">
      <c r="A24" s="32">
        <v>2023</v>
      </c>
      <c r="B24" s="17">
        <v>0</v>
      </c>
      <c r="C24" s="17"/>
      <c r="D24" s="17"/>
    </row>
    <row r="25" spans="1:6" s="15" customFormat="1" ht="14" x14ac:dyDescent="0.3">
      <c r="A25" s="32">
        <v>2024</v>
      </c>
      <c r="B25" s="17">
        <v>1</v>
      </c>
      <c r="C25" s="17"/>
      <c r="D25" s="17">
        <v>1</v>
      </c>
    </row>
    <row r="26" spans="1:6" s="15" customFormat="1" ht="14" x14ac:dyDescent="0.3">
      <c r="A26" s="33"/>
      <c r="B26" s="19"/>
      <c r="C26" s="20"/>
      <c r="D26" s="20"/>
      <c r="E26" s="35"/>
      <c r="F26" s="35"/>
    </row>
    <row r="27" spans="1:6" x14ac:dyDescent="0.3">
      <c r="B27" s="4"/>
      <c r="C27" s="5"/>
      <c r="D27" s="5"/>
    </row>
    <row r="29" spans="1:6" x14ac:dyDescent="0.3">
      <c r="B29" s="81">
        <f>SUM(B6:B28)</f>
        <v>35</v>
      </c>
      <c r="C29">
        <f>SUM(C5:C25)</f>
        <v>0</v>
      </c>
      <c r="D29">
        <f t="shared" ref="D29:F29" si="0">SUM(D5:D25)</f>
        <v>7</v>
      </c>
      <c r="E29">
        <f t="shared" si="0"/>
        <v>7</v>
      </c>
      <c r="F29">
        <f t="shared" si="0"/>
        <v>21</v>
      </c>
    </row>
  </sheetData>
  <mergeCells count="2">
    <mergeCell ref="A3:A4"/>
    <mergeCell ref="C3:D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7"/>
  <sheetViews>
    <sheetView zoomScale="85" zoomScaleNormal="85" zoomScaleSheetLayoutView="85" workbookViewId="0">
      <selection activeCell="K22" sqref="K22"/>
    </sheetView>
  </sheetViews>
  <sheetFormatPr defaultColWidth="9.1796875" defaultRowHeight="13" x14ac:dyDescent="0.3"/>
  <cols>
    <col min="1" max="1" width="52.7265625" style="11" customWidth="1"/>
    <col min="2" max="2" width="17" customWidth="1"/>
    <col min="3" max="3" width="14.7265625" customWidth="1"/>
    <col min="4" max="4" width="11" customWidth="1"/>
    <col min="5" max="5" width="12" customWidth="1"/>
  </cols>
  <sheetData>
    <row r="1" spans="1:6" ht="39.75" customHeight="1" x14ac:dyDescent="0.3">
      <c r="A1" s="38"/>
    </row>
    <row r="2" spans="1:6" ht="46.5" x14ac:dyDescent="0.35">
      <c r="A2" s="12" t="s">
        <v>63</v>
      </c>
    </row>
    <row r="3" spans="1:6" s="15" customFormat="1" ht="25.5" customHeight="1" x14ac:dyDescent="0.3">
      <c r="A3" s="121"/>
      <c r="C3" s="119" t="s">
        <v>19</v>
      </c>
      <c r="D3" s="125"/>
      <c r="E3" s="37"/>
      <c r="F3" s="64"/>
    </row>
    <row r="4" spans="1:6" s="15" customFormat="1" ht="68.5" customHeight="1" x14ac:dyDescent="0.3">
      <c r="A4" s="122"/>
      <c r="B4" s="95" t="s">
        <v>77</v>
      </c>
      <c r="C4" s="34" t="s">
        <v>89</v>
      </c>
      <c r="D4" s="34" t="s">
        <v>60</v>
      </c>
      <c r="E4" s="36" t="s">
        <v>65</v>
      </c>
      <c r="F4" s="104" t="s">
        <v>22</v>
      </c>
    </row>
    <row r="5" spans="1:6" s="15" customFormat="1" ht="14" x14ac:dyDescent="0.3">
      <c r="A5" s="32"/>
      <c r="B5" s="99"/>
    </row>
    <row r="6" spans="1:6" s="15" customFormat="1" ht="14" x14ac:dyDescent="0.3">
      <c r="A6" s="32">
        <v>2005</v>
      </c>
      <c r="B6" s="17">
        <v>0</v>
      </c>
      <c r="C6" s="17"/>
      <c r="D6" s="17"/>
    </row>
    <row r="7" spans="1:6" s="15" customFormat="1" ht="14" x14ac:dyDescent="0.3">
      <c r="A7" s="32">
        <v>2006</v>
      </c>
      <c r="B7" s="17">
        <v>0</v>
      </c>
      <c r="C7" s="17"/>
      <c r="D7" s="17"/>
    </row>
    <row r="8" spans="1:6" s="15" customFormat="1" ht="14" x14ac:dyDescent="0.3">
      <c r="A8" s="32">
        <v>2007</v>
      </c>
      <c r="B8" s="17">
        <v>0</v>
      </c>
      <c r="C8" s="17"/>
      <c r="D8" s="17"/>
    </row>
    <row r="9" spans="1:6" s="15" customFormat="1" ht="14" x14ac:dyDescent="0.3">
      <c r="A9" s="32">
        <v>2008</v>
      </c>
      <c r="B9" s="17">
        <v>0</v>
      </c>
      <c r="C9" s="17"/>
      <c r="D9" s="17"/>
    </row>
    <row r="10" spans="1:6" s="15" customFormat="1" ht="14" x14ac:dyDescent="0.3">
      <c r="A10" s="32">
        <v>2009</v>
      </c>
      <c r="B10" s="17">
        <v>3</v>
      </c>
      <c r="C10" s="17"/>
      <c r="D10" s="17"/>
      <c r="F10" s="15">
        <v>3</v>
      </c>
    </row>
    <row r="11" spans="1:6" s="15" customFormat="1" ht="14" x14ac:dyDescent="0.3">
      <c r="A11" s="32">
        <v>2010</v>
      </c>
      <c r="B11" s="17">
        <v>2</v>
      </c>
      <c r="C11" s="17"/>
      <c r="D11" s="17">
        <v>2</v>
      </c>
    </row>
    <row r="12" spans="1:6" s="15" customFormat="1" ht="14" x14ac:dyDescent="0.3">
      <c r="A12" s="32">
        <v>2011</v>
      </c>
      <c r="B12" s="17">
        <v>0</v>
      </c>
      <c r="C12" s="17"/>
      <c r="D12" s="17"/>
    </row>
    <row r="13" spans="1:6" s="15" customFormat="1" ht="14" x14ac:dyDescent="0.3">
      <c r="A13" s="32">
        <v>2012</v>
      </c>
      <c r="B13" s="17">
        <v>0</v>
      </c>
      <c r="C13" s="17"/>
      <c r="D13" s="17"/>
    </row>
    <row r="14" spans="1:6" s="15" customFormat="1" ht="14" x14ac:dyDescent="0.3">
      <c r="A14" s="32">
        <v>2013</v>
      </c>
      <c r="B14" s="17">
        <v>0</v>
      </c>
      <c r="C14" s="17"/>
      <c r="D14" s="17"/>
    </row>
    <row r="15" spans="1:6" s="15" customFormat="1" ht="14" x14ac:dyDescent="0.3">
      <c r="A15" s="32">
        <v>2014</v>
      </c>
      <c r="B15" s="17">
        <v>0</v>
      </c>
      <c r="C15" s="17"/>
      <c r="D15" s="17"/>
    </row>
    <row r="16" spans="1:6" s="15" customFormat="1" ht="14" x14ac:dyDescent="0.3">
      <c r="A16" s="32">
        <v>2015</v>
      </c>
      <c r="B16" s="17">
        <v>3</v>
      </c>
      <c r="C16" s="17"/>
      <c r="D16" s="17"/>
      <c r="F16" s="15">
        <v>3</v>
      </c>
    </row>
    <row r="17" spans="1:7" s="15" customFormat="1" ht="14" x14ac:dyDescent="0.3">
      <c r="A17" s="32">
        <v>2016</v>
      </c>
      <c r="B17" s="17">
        <v>1</v>
      </c>
      <c r="C17" s="17"/>
      <c r="D17" s="17"/>
      <c r="F17" s="15">
        <v>1</v>
      </c>
    </row>
    <row r="18" spans="1:7" s="15" customFormat="1" ht="14" x14ac:dyDescent="0.3">
      <c r="A18" s="77">
        <v>2017</v>
      </c>
      <c r="B18" s="17">
        <v>1</v>
      </c>
      <c r="C18" s="17"/>
      <c r="D18" s="17"/>
      <c r="F18" s="15">
        <v>1</v>
      </c>
    </row>
    <row r="19" spans="1:7" s="15" customFormat="1" ht="14" x14ac:dyDescent="0.3">
      <c r="A19" s="77">
        <v>2018</v>
      </c>
      <c r="B19" s="17">
        <v>0</v>
      </c>
      <c r="C19" s="17"/>
      <c r="D19" s="17"/>
    </row>
    <row r="20" spans="1:7" s="15" customFormat="1" ht="14" x14ac:dyDescent="0.3">
      <c r="A20" s="77">
        <v>2019</v>
      </c>
      <c r="B20" s="17">
        <v>0</v>
      </c>
      <c r="C20" s="17"/>
      <c r="D20" s="17"/>
    </row>
    <row r="21" spans="1:7" s="15" customFormat="1" ht="14" x14ac:dyDescent="0.3">
      <c r="A21" s="77">
        <v>2020</v>
      </c>
      <c r="B21" s="17">
        <v>0</v>
      </c>
      <c r="C21" s="17"/>
      <c r="D21" s="17"/>
    </row>
    <row r="22" spans="1:7" s="15" customFormat="1" ht="14" x14ac:dyDescent="0.3">
      <c r="A22" s="77">
        <v>2021</v>
      </c>
      <c r="B22" s="17">
        <v>0</v>
      </c>
      <c r="C22" s="17"/>
      <c r="D22" s="17"/>
    </row>
    <row r="23" spans="1:7" s="15" customFormat="1" ht="14" x14ac:dyDescent="0.3">
      <c r="A23" s="77">
        <v>2022</v>
      </c>
      <c r="B23" s="17">
        <v>1</v>
      </c>
      <c r="C23" s="17"/>
      <c r="D23" s="17"/>
      <c r="F23" s="15">
        <v>1</v>
      </c>
    </row>
    <row r="24" spans="1:7" s="15" customFormat="1" ht="14" x14ac:dyDescent="0.3">
      <c r="A24" s="77">
        <v>2023</v>
      </c>
      <c r="B24" s="17">
        <v>0</v>
      </c>
      <c r="C24" s="17"/>
      <c r="D24" s="17"/>
    </row>
    <row r="25" spans="1:7" s="15" customFormat="1" ht="14" x14ac:dyDescent="0.3">
      <c r="A25" s="77">
        <v>2024</v>
      </c>
      <c r="B25" s="17">
        <v>1</v>
      </c>
      <c r="C25" s="17"/>
      <c r="D25" s="17"/>
      <c r="F25" s="15">
        <v>1</v>
      </c>
    </row>
    <row r="26" spans="1:7" ht="14" x14ac:dyDescent="0.3">
      <c r="A26" s="78"/>
      <c r="B26" s="20"/>
      <c r="C26" s="20"/>
      <c r="D26" s="20"/>
      <c r="E26" s="35"/>
      <c r="F26" s="35"/>
      <c r="G26" s="15"/>
    </row>
    <row r="27" spans="1:7" x14ac:dyDescent="0.3">
      <c r="B27" s="4"/>
      <c r="C27" s="5"/>
      <c r="D27" s="5"/>
    </row>
  </sheetData>
  <mergeCells count="2">
    <mergeCell ref="A3:A4"/>
    <mergeCell ref="C3:D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7"/>
  <sheetViews>
    <sheetView tabSelected="1" zoomScale="85" zoomScaleNormal="85" zoomScaleSheetLayoutView="85" workbookViewId="0">
      <selection activeCell="Q10" sqref="Q10"/>
    </sheetView>
  </sheetViews>
  <sheetFormatPr defaultColWidth="9.1796875" defaultRowHeight="13" x14ac:dyDescent="0.3"/>
  <cols>
    <col min="1" max="1" width="36.81640625" style="11" customWidth="1"/>
    <col min="2" max="2" width="11.81640625" style="1" customWidth="1"/>
    <col min="3" max="3" width="11.81640625" customWidth="1"/>
    <col min="4" max="5" width="11.7265625" customWidth="1"/>
    <col min="6" max="9" width="11.81640625" customWidth="1"/>
  </cols>
  <sheetData>
    <row r="1" spans="1:16" ht="25.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</row>
    <row r="2" spans="1:16" ht="62" x14ac:dyDescent="0.35">
      <c r="A2" s="63" t="s">
        <v>58</v>
      </c>
    </row>
    <row r="3" spans="1:16" s="15" customFormat="1" ht="25.5" customHeight="1" x14ac:dyDescent="0.3">
      <c r="A3" s="121"/>
      <c r="C3" s="106" t="s">
        <v>23</v>
      </c>
      <c r="D3" s="107"/>
      <c r="E3" s="105"/>
      <c r="F3" s="105"/>
      <c r="G3" s="105"/>
      <c r="H3" s="105"/>
      <c r="I3" s="100"/>
    </row>
    <row r="4" spans="1:16" s="15" customFormat="1" ht="48" customHeight="1" x14ac:dyDescent="0.3">
      <c r="A4" s="122"/>
      <c r="B4" s="95" t="s">
        <v>14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103" t="s">
        <v>13</v>
      </c>
    </row>
    <row r="5" spans="1:16" s="15" customFormat="1" ht="14" x14ac:dyDescent="0.3">
      <c r="A5" s="32"/>
      <c r="B5" s="14"/>
    </row>
    <row r="6" spans="1:16" s="15" customFormat="1" ht="14" x14ac:dyDescent="0.3">
      <c r="A6" s="32">
        <v>2005</v>
      </c>
      <c r="B6" s="16" t="s">
        <v>15</v>
      </c>
      <c r="C6" s="17"/>
      <c r="D6" s="17"/>
      <c r="E6" s="17"/>
      <c r="F6" s="17"/>
      <c r="G6" s="17"/>
      <c r="H6" s="17"/>
      <c r="I6" s="17"/>
    </row>
    <row r="7" spans="1:16" s="15" customFormat="1" ht="14" x14ac:dyDescent="0.3">
      <c r="A7" s="32">
        <v>2006</v>
      </c>
      <c r="B7" s="16">
        <v>1</v>
      </c>
      <c r="C7" s="17"/>
      <c r="D7" s="17"/>
      <c r="E7" s="17">
        <v>1</v>
      </c>
      <c r="F7" s="17"/>
      <c r="G7" s="17"/>
      <c r="H7" s="17"/>
      <c r="I7" s="17"/>
      <c r="P7" s="15" t="s">
        <v>105</v>
      </c>
    </row>
    <row r="8" spans="1:16" s="15" customFormat="1" ht="14" x14ac:dyDescent="0.3">
      <c r="A8" s="32">
        <v>2007</v>
      </c>
      <c r="B8" s="16">
        <v>4</v>
      </c>
      <c r="C8" s="17">
        <v>1</v>
      </c>
      <c r="D8" s="17">
        <v>1</v>
      </c>
      <c r="E8" s="17">
        <v>1</v>
      </c>
      <c r="F8" s="17">
        <v>1</v>
      </c>
      <c r="G8" s="17"/>
      <c r="H8" s="17"/>
      <c r="I8" s="17"/>
    </row>
    <row r="9" spans="1:16" s="15" customFormat="1" ht="14" x14ac:dyDescent="0.3">
      <c r="A9" s="32">
        <v>2008</v>
      </c>
      <c r="B9" s="16">
        <v>0</v>
      </c>
      <c r="C9" s="17"/>
      <c r="D9" s="17"/>
      <c r="E9" s="17"/>
      <c r="F9" s="17"/>
      <c r="G9" s="17"/>
      <c r="H9" s="17"/>
      <c r="I9" s="17"/>
    </row>
    <row r="10" spans="1:16" s="15" customFormat="1" ht="14" x14ac:dyDescent="0.3">
      <c r="A10" s="32">
        <v>2009</v>
      </c>
      <c r="B10" s="16">
        <v>1</v>
      </c>
      <c r="C10" s="17"/>
      <c r="D10" s="17"/>
      <c r="E10" s="17"/>
      <c r="F10" s="17">
        <v>1</v>
      </c>
      <c r="G10" s="17"/>
      <c r="H10" s="17"/>
      <c r="I10" s="17"/>
    </row>
    <row r="11" spans="1:16" s="15" customFormat="1" ht="14" x14ac:dyDescent="0.3">
      <c r="A11" s="32">
        <v>2010</v>
      </c>
      <c r="B11" s="16">
        <v>2</v>
      </c>
      <c r="C11" s="17">
        <v>1</v>
      </c>
      <c r="D11" s="17">
        <v>1</v>
      </c>
      <c r="E11" s="17"/>
      <c r="F11" s="17"/>
      <c r="G11" s="17"/>
      <c r="H11" s="17"/>
      <c r="I11" s="17"/>
    </row>
    <row r="12" spans="1:16" s="15" customFormat="1" ht="14" x14ac:dyDescent="0.3">
      <c r="A12" s="32">
        <v>2011</v>
      </c>
      <c r="B12" s="16">
        <v>2</v>
      </c>
      <c r="C12" s="17"/>
      <c r="D12" s="17"/>
      <c r="E12" s="17"/>
      <c r="F12" s="17">
        <v>2</v>
      </c>
      <c r="G12" s="17"/>
      <c r="H12" s="17"/>
      <c r="I12" s="17"/>
    </row>
    <row r="13" spans="1:16" s="15" customFormat="1" ht="14" x14ac:dyDescent="0.3">
      <c r="A13" s="32">
        <v>2012</v>
      </c>
      <c r="B13" s="16">
        <v>1</v>
      </c>
      <c r="C13" s="17">
        <v>1</v>
      </c>
      <c r="D13" s="17"/>
      <c r="E13" s="17"/>
      <c r="F13" s="17"/>
      <c r="G13" s="17"/>
      <c r="H13" s="17"/>
      <c r="I13" s="17"/>
    </row>
    <row r="14" spans="1:16" s="15" customFormat="1" ht="14" x14ac:dyDescent="0.3">
      <c r="A14" s="32">
        <v>2013</v>
      </c>
      <c r="B14" s="16">
        <v>0</v>
      </c>
      <c r="C14" s="17"/>
      <c r="D14" s="17"/>
      <c r="E14" s="17"/>
      <c r="F14" s="17"/>
      <c r="G14" s="17"/>
      <c r="H14" s="17"/>
      <c r="I14" s="17"/>
    </row>
    <row r="15" spans="1:16" s="15" customFormat="1" ht="14" x14ac:dyDescent="0.3">
      <c r="A15" s="32">
        <v>2014</v>
      </c>
      <c r="B15" s="16">
        <v>1</v>
      </c>
      <c r="C15" s="17"/>
      <c r="D15" s="17"/>
      <c r="E15" s="17">
        <v>1</v>
      </c>
      <c r="F15" s="17"/>
      <c r="G15" s="17"/>
      <c r="H15" s="17"/>
      <c r="I15" s="17"/>
    </row>
    <row r="16" spans="1:16" s="15" customFormat="1" ht="14" x14ac:dyDescent="0.3">
      <c r="A16" s="32">
        <v>2015</v>
      </c>
      <c r="B16" s="16">
        <v>0</v>
      </c>
      <c r="C16" s="17"/>
      <c r="D16" s="17"/>
      <c r="E16" s="17"/>
      <c r="F16" s="17"/>
      <c r="G16" s="17"/>
      <c r="H16" s="17"/>
      <c r="I16" s="17"/>
    </row>
    <row r="17" spans="1:9" s="15" customFormat="1" ht="14" x14ac:dyDescent="0.3">
      <c r="A17" s="32">
        <v>2016</v>
      </c>
      <c r="B17" s="16">
        <v>0</v>
      </c>
      <c r="C17" s="17"/>
      <c r="D17" s="17"/>
      <c r="E17" s="17"/>
      <c r="F17" s="17"/>
      <c r="G17" s="17"/>
      <c r="H17" s="17"/>
      <c r="I17" s="17"/>
    </row>
    <row r="18" spans="1:9" s="15" customFormat="1" ht="14" x14ac:dyDescent="0.3">
      <c r="A18" s="32">
        <v>2017</v>
      </c>
      <c r="B18" s="16">
        <v>2</v>
      </c>
      <c r="C18" s="17"/>
      <c r="D18" s="17">
        <v>1</v>
      </c>
      <c r="E18" s="17">
        <v>1</v>
      </c>
      <c r="F18" s="17"/>
      <c r="G18" s="17"/>
      <c r="H18" s="17"/>
      <c r="I18" s="17"/>
    </row>
    <row r="19" spans="1:9" s="15" customFormat="1" ht="14" x14ac:dyDescent="0.3">
      <c r="A19" s="32">
        <v>2018</v>
      </c>
      <c r="B19" s="16">
        <v>1</v>
      </c>
      <c r="C19" s="17">
        <v>1</v>
      </c>
      <c r="D19" s="17"/>
      <c r="E19" s="17"/>
      <c r="F19" s="17"/>
      <c r="G19" s="17"/>
      <c r="H19" s="17"/>
      <c r="I19" s="17"/>
    </row>
    <row r="20" spans="1:9" s="15" customFormat="1" ht="14" x14ac:dyDescent="0.3">
      <c r="A20" s="32">
        <v>2019</v>
      </c>
      <c r="B20" s="16">
        <v>12</v>
      </c>
      <c r="C20" s="17">
        <v>5</v>
      </c>
      <c r="D20" s="17">
        <v>3</v>
      </c>
      <c r="E20" s="17"/>
      <c r="F20" s="17"/>
      <c r="G20" s="17"/>
      <c r="H20" s="17"/>
      <c r="I20" s="17">
        <v>4</v>
      </c>
    </row>
    <row r="21" spans="1:9" s="15" customFormat="1" ht="14" x14ac:dyDescent="0.3">
      <c r="A21" s="32">
        <v>2020</v>
      </c>
      <c r="B21" s="16">
        <v>9</v>
      </c>
      <c r="C21" s="17">
        <v>7</v>
      </c>
      <c r="D21" s="17">
        <v>2</v>
      </c>
      <c r="E21" s="17"/>
      <c r="F21" s="17"/>
      <c r="G21" s="17"/>
      <c r="H21" s="17"/>
      <c r="I21" s="17"/>
    </row>
    <row r="22" spans="1:9" s="15" customFormat="1" ht="14" x14ac:dyDescent="0.3">
      <c r="A22" s="32">
        <v>2021</v>
      </c>
      <c r="B22" s="16">
        <v>2</v>
      </c>
      <c r="C22" s="17"/>
      <c r="D22" s="17"/>
      <c r="E22" s="17"/>
      <c r="F22" s="17"/>
      <c r="G22" s="17">
        <v>2</v>
      </c>
      <c r="H22" s="17"/>
      <c r="I22" s="17"/>
    </row>
    <row r="23" spans="1:9" s="15" customFormat="1" ht="14" x14ac:dyDescent="0.3">
      <c r="A23" s="32">
        <v>2022</v>
      </c>
      <c r="B23" s="16">
        <v>0</v>
      </c>
      <c r="C23" s="17"/>
      <c r="D23" s="17"/>
      <c r="E23" s="17"/>
      <c r="F23" s="17"/>
      <c r="G23" s="17"/>
      <c r="H23" s="17"/>
      <c r="I23" s="17"/>
    </row>
    <row r="24" spans="1:9" s="15" customFormat="1" ht="14" x14ac:dyDescent="0.3">
      <c r="A24" s="32">
        <v>2023</v>
      </c>
      <c r="B24" s="16">
        <v>0</v>
      </c>
      <c r="C24" s="17"/>
      <c r="D24" s="17"/>
      <c r="E24" s="17"/>
      <c r="F24" s="17"/>
      <c r="G24" s="17"/>
      <c r="H24" s="17"/>
      <c r="I24" s="17"/>
    </row>
    <row r="25" spans="1:9" s="15" customFormat="1" ht="14" x14ac:dyDescent="0.3">
      <c r="A25" s="32">
        <v>2024</v>
      </c>
      <c r="B25" s="16">
        <v>1</v>
      </c>
      <c r="C25" s="17"/>
      <c r="D25" s="17"/>
      <c r="E25" s="17">
        <v>1</v>
      </c>
      <c r="F25" s="17"/>
      <c r="G25" s="17"/>
      <c r="H25" s="17"/>
      <c r="I25" s="17"/>
    </row>
    <row r="26" spans="1:9" s="15" customFormat="1" ht="14" x14ac:dyDescent="0.3">
      <c r="A26" s="33"/>
      <c r="B26" s="19"/>
      <c r="C26" s="20"/>
      <c r="D26" s="20"/>
      <c r="E26" s="20"/>
      <c r="F26" s="35"/>
      <c r="G26" s="35"/>
      <c r="H26" s="35"/>
      <c r="I26" s="35"/>
    </row>
    <row r="27" spans="1:9" x14ac:dyDescent="0.3">
      <c r="B27" s="4"/>
      <c r="C27" s="5"/>
      <c r="D27" s="5"/>
      <c r="E27" s="5"/>
    </row>
  </sheetData>
  <mergeCells count="2">
    <mergeCell ref="A1:I1"/>
    <mergeCell ref="A3:A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55F605A0EB44188706BEEF7524694" ma:contentTypeVersion="4" ma:contentTypeDescription="Create a new document." ma:contentTypeScope="" ma:versionID="d0f69f8114e94e57c23699c188e6a670">
  <xsd:schema xmlns:xsd="http://www.w3.org/2001/XMLSchema" xmlns:xs="http://www.w3.org/2001/XMLSchema" xmlns:p="http://schemas.microsoft.com/office/2006/metadata/properties" xmlns:ns2="89e4230d-8b83-4596-b88a-76102fb7b6f8" targetNamespace="http://schemas.microsoft.com/office/2006/metadata/properties" ma:root="true" ma:fieldsID="3ec1e96ab0d08a0d37b03e26448c6d58" ns2:_="">
    <xsd:import namespace="89e4230d-8b83-4596-b88a-76102fb7b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4230d-8b83-4596-b88a-76102fb7b6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40B3C-579F-40C5-9627-1DD24ACD6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4230d-8b83-4596-b88a-76102fb7b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9A5A0D-44AD-4D96-92CB-9EAE83465F4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89e4230d-8b83-4596-b88a-76102fb7b6f8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B051A81-F281-4C8B-82D3-FA61AEA7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Total Requests</vt:lpstr>
      <vt:lpstr>Timeliness</vt:lpstr>
      <vt:lpstr>Outcomes</vt:lpstr>
      <vt:lpstr>Exemptions Applied</vt:lpstr>
      <vt:lpstr>Complaints</vt:lpstr>
      <vt:lpstr>Complaints Timeliness</vt:lpstr>
      <vt:lpstr>ICO Appeals</vt:lpstr>
      <vt:lpstr>Tribunal Appeals</vt:lpstr>
      <vt:lpstr>PIT Timeliness</vt:lpstr>
      <vt:lpstr>Complaints!Print_Area</vt:lpstr>
      <vt:lpstr>'Complaints Timeliness'!Print_Area</vt:lpstr>
      <vt:lpstr>'Exemptions Applied'!Print_Area</vt:lpstr>
      <vt:lpstr>'ICO Appeals'!Print_Area</vt:lpstr>
      <vt:lpstr>Outcomes!Print_Area</vt:lpstr>
      <vt:lpstr>'PIT Timeliness'!Print_Area</vt:lpstr>
      <vt:lpstr>Timeliness!Print_Area</vt:lpstr>
      <vt:lpstr>'Total Requests'!Print_Area</vt:lpstr>
      <vt:lpstr>'Tribunal Appeals'!Print_Area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Freedom of Information Act and Environmental Information Regulations</dc:subject>
  <dc:creator/>
  <cp:keywords>Freedom of Information, Environmental Information Regulations, Statistics, Information, City of London</cp:keywords>
  <cp:lastModifiedBy/>
  <dcterms:created xsi:type="dcterms:W3CDTF">2014-04-30T14:45:28Z</dcterms:created>
  <dcterms:modified xsi:type="dcterms:W3CDTF">2025-04-01T15:19:54Z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ca86e8-6fb5-45dd-bb08-a8d185fa5301_Enabled">
    <vt:lpwstr>true</vt:lpwstr>
  </property>
  <property fmtid="{D5CDD505-2E9C-101B-9397-08002B2CF9AE}" pid="3" name="MSIP_Label_8eca86e8-6fb5-45dd-bb08-a8d185fa5301_SetDate">
    <vt:lpwstr>2021-04-15T08:19:24Z</vt:lpwstr>
  </property>
  <property fmtid="{D5CDD505-2E9C-101B-9397-08002B2CF9AE}" pid="4" name="MSIP_Label_8eca86e8-6fb5-45dd-bb08-a8d185fa5301_Method">
    <vt:lpwstr>Standard</vt:lpwstr>
  </property>
  <property fmtid="{D5CDD505-2E9C-101B-9397-08002B2CF9AE}" pid="5" name="MSIP_Label_8eca86e8-6fb5-45dd-bb08-a8d185fa5301_Name">
    <vt:lpwstr>Official</vt:lpwstr>
  </property>
  <property fmtid="{D5CDD505-2E9C-101B-9397-08002B2CF9AE}" pid="6" name="MSIP_Label_8eca86e8-6fb5-45dd-bb08-a8d185fa5301_SiteId">
    <vt:lpwstr>9fe658cd-b3cd-4056-8519-3222ffa96be8</vt:lpwstr>
  </property>
  <property fmtid="{D5CDD505-2E9C-101B-9397-08002B2CF9AE}" pid="7" name="MSIP_Label_8eca86e8-6fb5-45dd-bb08-a8d185fa5301_ActionId">
    <vt:lpwstr>3cb698a2-acf0-429c-912e-3c727e2064b6</vt:lpwstr>
  </property>
  <property fmtid="{D5CDD505-2E9C-101B-9397-08002B2CF9AE}" pid="8" name="MSIP_Label_8eca86e8-6fb5-45dd-bb08-a8d185fa5301_ContentBits">
    <vt:lpwstr>0</vt:lpwstr>
  </property>
  <property fmtid="{D5CDD505-2E9C-101B-9397-08002B2CF9AE}" pid="9" name="ContentTypeId">
    <vt:lpwstr>0x01010026A55F605A0EB44188706BEEF7524694</vt:lpwstr>
  </property>
  <property fmtid="{D5CDD505-2E9C-101B-9397-08002B2CF9AE}" pid="10" name="Order">
    <vt:r8>100</vt:r8>
  </property>
</Properties>
</file>